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featurePropertyBag/featurePropertyBag.xml" ContentType="application/vnd.ms-excel.featurepropertyba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5" rupBuild="28623"/>
  <workbookPr autoCompressPictures="0"/>
  <mc:AlternateContent xmlns:mc="http://schemas.openxmlformats.org/markup-compatibility/2006">
    <mc:Choice Requires="x15">
      <x15ac:absPath xmlns:x15ac="http://schemas.microsoft.com/office/spreadsheetml/2010/11/ac" url="S:\Built Green\3-Certification\1-Checklists\2024 Checklists\Single-Family\FINAL\"/>
    </mc:Choice>
  </mc:AlternateContent>
  <xr:revisionPtr revIDLastSave="0" documentId="13_ncr:1_{33B882CF-83CA-4CE0-A32F-41BF9670B071}" xr6:coauthVersionLast="47" xr6:coauthVersionMax="47" xr10:uidLastSave="{00000000-0000-0000-0000-000000000000}"/>
  <bookViews>
    <workbookView xWindow="-120" yWindow="-120" windowWidth="29040" windowHeight="15720" xr2:uid="{00000000-000D-0000-FFFF-FFFF00000000}"/>
  </bookViews>
  <sheets>
    <sheet name="rev 3 - clean" sheetId="11" r:id="rId1"/>
    <sheet name="house size matrix" sheetId="12" state="hidden" r:id="rId2"/>
  </sheets>
  <definedNames>
    <definedName name="_xlnm._FilterDatabase" localSheetId="0">'rev 3 - clean'!$A$15:$D$320</definedName>
    <definedName name="_xlnm._FilterDatabase">#REF!</definedName>
    <definedName name="_Toc340155366" localSheetId="0">'rev 3 - clean'!#REF!</definedName>
    <definedName name="_Toc340155399" localSheetId="0">'rev 3 - clean'!#REF!</definedName>
    <definedName name="_Toc340155517" localSheetId="0">'rev 3 - clean'!$D$69</definedName>
    <definedName name="BR">'rev 3 - clean'!$D$9</definedName>
    <definedName name="matrixBR">'house size matrix'!$U$2:$Z$2</definedName>
    <definedName name="matrixSF">'house size matrix'!$T$3:$T$4302</definedName>
    <definedName name="multiplier">'rev 3 - clean'!$D$11</definedName>
    <definedName name="multipliermatrix">'house size matrix'!$U$3:$Z$4302</definedName>
    <definedName name="_xlnm.Print_Area" localSheetId="0">'rev 3 - clean'!$A$1:$H$627</definedName>
    <definedName name="ptminBR">'house size matrix'!$AC$2:$AH$2</definedName>
    <definedName name="ptminmatrix">'house size matrix'!$AC$3:$AH$3902</definedName>
    <definedName name="ptminSF">'house size matrix'!$AB$3:$AB$3902</definedName>
    <definedName name="SF">'rev 3 - clean'!$D$10</definedName>
    <definedName name="SXN1TOT">'rev 3 - clean'!#REF!</definedName>
    <definedName name="sxn2tot">'rev 3 - clean'!#REF!</definedName>
    <definedName name="sxn3tot">'rev 3 - clean'!$E$170</definedName>
    <definedName name="sxn4tot">'rev 3 - clean'!#REF!</definedName>
    <definedName name="sxn5tot">'rev 3 - clean'!$E$357</definedName>
    <definedName name="sxn6tot">'rev 3 - clean'!$E$379</definedName>
    <definedName name="sxn7tot">'rev 3 - clean'!$E$383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F575" i="11" l="1"/>
  <c r="F574" i="11"/>
  <c r="F572" i="11"/>
  <c r="F571" i="11"/>
  <c r="F570" i="11"/>
  <c r="F568" i="11"/>
  <c r="F565" i="11"/>
  <c r="F558" i="11"/>
  <c r="F535" i="11"/>
  <c r="F532" i="11"/>
  <c r="F536" i="11" s="1"/>
  <c r="F573" i="11" s="1"/>
  <c r="F521" i="11"/>
  <c r="F520" i="11"/>
  <c r="F517" i="11"/>
  <c r="F508" i="11"/>
  <c r="F502" i="11"/>
  <c r="F498" i="11"/>
  <c r="F491" i="11"/>
  <c r="F474" i="11"/>
  <c r="F465" i="11"/>
  <c r="F455" i="11"/>
  <c r="F454" i="11"/>
  <c r="F451" i="11"/>
  <c r="F446" i="11"/>
  <c r="F442" i="11"/>
  <c r="F433" i="11"/>
  <c r="F426" i="11"/>
  <c r="F406" i="11"/>
  <c r="F402" i="11"/>
  <c r="F391" i="11"/>
  <c r="F384" i="11"/>
  <c r="F365" i="11"/>
  <c r="F361" i="11"/>
  <c r="F348" i="11"/>
  <c r="F340" i="11"/>
  <c r="F325" i="11"/>
  <c r="F319" i="11"/>
  <c r="F311" i="11"/>
  <c r="F177" i="11"/>
  <c r="F305" i="11"/>
  <c r="F304" i="11"/>
  <c r="F301" i="11"/>
  <c r="F292" i="11"/>
  <c r="F284" i="11"/>
  <c r="F275" i="11"/>
  <c r="F258" i="11"/>
  <c r="F235" i="11"/>
  <c r="F224" i="11"/>
  <c r="F217" i="11"/>
  <c r="F218" i="11" s="1"/>
  <c r="F569" i="11" s="1"/>
  <c r="F214" i="11"/>
  <c r="F192" i="11"/>
  <c r="F188" i="11"/>
  <c r="F185" i="11"/>
  <c r="F176" i="11"/>
  <c r="F173" i="11"/>
  <c r="F163" i="11"/>
  <c r="F158" i="11"/>
  <c r="F137" i="11"/>
  <c r="F131" i="11"/>
  <c r="F127" i="11"/>
  <c r="F119" i="11"/>
  <c r="F105" i="11"/>
  <c r="F92" i="11"/>
  <c r="F82" i="11"/>
  <c r="F78" i="11"/>
  <c r="F73" i="11"/>
  <c r="F370" i="11"/>
  <c r="F577" i="11" l="1"/>
  <c r="D11" i="11"/>
  <c r="D12" i="11" s="1"/>
  <c r="F578" i="11" l="1"/>
  <c r="F579" i="11" l="1"/>
  <c r="C581" i="11" s="1"/>
</calcChain>
</file>

<file path=xl/sharedStrings.xml><?xml version="1.0" encoding="utf-8"?>
<sst xmlns="http://schemas.openxmlformats.org/spreadsheetml/2006/main" count="24713" uniqueCount="984">
  <si>
    <t>Interior Walls</t>
  </si>
  <si>
    <t>2</t>
  </si>
  <si>
    <t>Landscape Plan</t>
  </si>
  <si>
    <t>2-19</t>
  </si>
  <si>
    <t>Accessible bathroom with curbless shower, (grab-bar blocking required in all bathrooms)</t>
  </si>
  <si>
    <t>2-16</t>
  </si>
  <si>
    <t>2-20</t>
  </si>
  <si>
    <t>Overall</t>
  </si>
  <si>
    <t>Finish Floor</t>
  </si>
  <si>
    <t>2-10</t>
  </si>
  <si>
    <t>2-11</t>
  </si>
  <si>
    <t>2-12</t>
  </si>
  <si>
    <t>2-14</t>
  </si>
  <si>
    <t>2-15</t>
  </si>
  <si>
    <t>3-1</t>
  </si>
  <si>
    <t>3-9</t>
  </si>
  <si>
    <t>3-8</t>
  </si>
  <si>
    <t>3-7</t>
  </si>
  <si>
    <t>3-5</t>
  </si>
  <si>
    <t>3-4</t>
  </si>
  <si>
    <t>3-3</t>
  </si>
  <si>
    <t>3-2</t>
  </si>
  <si>
    <t>2-48</t>
  </si>
  <si>
    <t>2-43</t>
  </si>
  <si>
    <t>2-44</t>
  </si>
  <si>
    <t>2-42</t>
  </si>
  <si>
    <t>2-40</t>
  </si>
  <si>
    <t>Use moisture meter to ensure moisture levels are 19% or less in walls, 12% or less in floors before closing up, installing drywall, and finish floors</t>
  </si>
  <si>
    <t>2-29</t>
  </si>
  <si>
    <t>2-30</t>
  </si>
  <si>
    <t>2-31</t>
  </si>
  <si>
    <t>2-32</t>
  </si>
  <si>
    <t>Design and implement passive cooling system (no A/C; radiant cooling or passive cooling system)</t>
  </si>
  <si>
    <t>Use finger-jointed framing material (e.g. risers and studs) longitudinal compression loads only</t>
  </si>
  <si>
    <t>Heat Island Mitigation</t>
  </si>
  <si>
    <t>Install a heating system with zonal controls</t>
  </si>
  <si>
    <t>Maintenance checklist</t>
  </si>
  <si>
    <t>Hard-surface stepless grade changes at exterior to allow access to essential maintenance locations, like garbage cans, etc.</t>
  </si>
  <si>
    <t>Building owners/occupants are familiarized with the green building goals and strategies implemented and the impacts of the occupants' practices on the costs of operating the building. Training is provided on the equipment operation and control systems</t>
  </si>
  <si>
    <t>Do not install naturally aspirated heating and hot water equipment</t>
  </si>
  <si>
    <t>Cabinetry and Trim</t>
  </si>
  <si>
    <t>5-4</t>
  </si>
  <si>
    <t>5-2</t>
  </si>
  <si>
    <t>5-9</t>
  </si>
  <si>
    <t>HVAC EQUIPMENT</t>
  </si>
  <si>
    <t>5-30</t>
  </si>
  <si>
    <t>5-31</t>
  </si>
  <si>
    <t>5-32</t>
  </si>
  <si>
    <t>Defensible Space Precautions</t>
  </si>
  <si>
    <t>5-37</t>
  </si>
  <si>
    <t>5-39</t>
  </si>
  <si>
    <t>When construction is complete, leave no disturbed areas uncovered or unstabilized</t>
  </si>
  <si>
    <t>5-33</t>
  </si>
  <si>
    <t>5-34</t>
  </si>
  <si>
    <t>5-35</t>
  </si>
  <si>
    <t>5-36</t>
  </si>
  <si>
    <t>5-21</t>
  </si>
  <si>
    <t>5-28</t>
  </si>
  <si>
    <t>5-29</t>
  </si>
  <si>
    <t>5-27</t>
  </si>
  <si>
    <t>5-25</t>
  </si>
  <si>
    <t>5-23</t>
  </si>
  <si>
    <t>SITE PROTECTION</t>
  </si>
  <si>
    <t>5-10</t>
  </si>
  <si>
    <t>5-13</t>
  </si>
  <si>
    <t>5-14</t>
  </si>
  <si>
    <t>5-16</t>
  </si>
  <si>
    <t>5-17</t>
  </si>
  <si>
    <t>5-18</t>
  </si>
  <si>
    <t>Fully insulate attached garage to minimize condensation-based mold growth</t>
  </si>
  <si>
    <t>2-51</t>
  </si>
  <si>
    <t>2-50</t>
  </si>
  <si>
    <t>5-79</t>
  </si>
  <si>
    <t>2-49</t>
  </si>
  <si>
    <t>5-76</t>
  </si>
  <si>
    <t>5-75</t>
  </si>
  <si>
    <t>5-74</t>
  </si>
  <si>
    <t>5-72</t>
  </si>
  <si>
    <t>5-70</t>
  </si>
  <si>
    <t>2-60</t>
  </si>
  <si>
    <t>2-61</t>
  </si>
  <si>
    <t>2-68</t>
  </si>
  <si>
    <t>2-69</t>
  </si>
  <si>
    <t>2-64</t>
  </si>
  <si>
    <t>2-66</t>
  </si>
  <si>
    <t>Protect Site’s Natural Features</t>
  </si>
  <si>
    <t>5-66</t>
  </si>
  <si>
    <t>5-68</t>
  </si>
  <si>
    <t>5-63</t>
  </si>
  <si>
    <t>5-62</t>
  </si>
  <si>
    <t>5-65</t>
  </si>
  <si>
    <t>5-64</t>
  </si>
  <si>
    <t>5-61</t>
  </si>
  <si>
    <t>5-60</t>
  </si>
  <si>
    <t>2-73</t>
  </si>
  <si>
    <t>2-72</t>
  </si>
  <si>
    <t>2-71</t>
  </si>
  <si>
    <t>2-70</t>
  </si>
  <si>
    <t>2-76</t>
  </si>
  <si>
    <t>2-79</t>
  </si>
  <si>
    <t>2-78</t>
  </si>
  <si>
    <t>5-58</t>
  </si>
  <si>
    <t>5-57</t>
  </si>
  <si>
    <t>5-56</t>
  </si>
  <si>
    <t>5-55</t>
  </si>
  <si>
    <t>5-59</t>
  </si>
  <si>
    <t>Foundation</t>
  </si>
  <si>
    <t>5-50</t>
  </si>
  <si>
    <t>5-54</t>
  </si>
  <si>
    <t>5-53</t>
  </si>
  <si>
    <t>5-52</t>
  </si>
  <si>
    <t>5-51</t>
  </si>
  <si>
    <t>2-81</t>
  </si>
  <si>
    <t>5-44</t>
  </si>
  <si>
    <t>Insulation</t>
  </si>
  <si>
    <t>5-41</t>
  </si>
  <si>
    <t>5-40</t>
  </si>
  <si>
    <t>5-43</t>
  </si>
  <si>
    <t>5-42</t>
  </si>
  <si>
    <t>Framing</t>
  </si>
  <si>
    <t>5-90</t>
  </si>
  <si>
    <t>5-93</t>
  </si>
  <si>
    <t>5-94</t>
  </si>
  <si>
    <t>5-91</t>
  </si>
  <si>
    <t>5-92</t>
  </si>
  <si>
    <t>5-80</t>
  </si>
  <si>
    <t>5-82</t>
  </si>
  <si>
    <t>5-84</t>
  </si>
  <si>
    <t>5-85</t>
  </si>
  <si>
    <t>5-86</t>
  </si>
  <si>
    <t>5-87</t>
  </si>
  <si>
    <t>5-88</t>
  </si>
  <si>
    <t>5-89</t>
  </si>
  <si>
    <t>Doors</t>
  </si>
  <si>
    <t>Roof</t>
  </si>
  <si>
    <t>MOISTURE CONTROL</t>
  </si>
  <si>
    <t>JOBSITE OPERATIONS</t>
  </si>
  <si>
    <t>If providing central heating and cooling, install whole house humidification and/or dehumidification</t>
  </si>
  <si>
    <t>Other Exterior</t>
  </si>
  <si>
    <t>2-6</t>
  </si>
  <si>
    <t>2-5</t>
  </si>
  <si>
    <t>2-4</t>
  </si>
  <si>
    <t>2-3</t>
  </si>
  <si>
    <t>2-9</t>
  </si>
  <si>
    <t>2-7</t>
  </si>
  <si>
    <t>2-1</t>
  </si>
  <si>
    <t>No plumbing distribution lines in exterior walls</t>
  </si>
  <si>
    <t>OVERALL</t>
  </si>
  <si>
    <t>Build in a rural cluster development (RCD)</t>
  </si>
  <si>
    <t>6-1</t>
  </si>
  <si>
    <t>3-25</t>
  </si>
  <si>
    <t>3-21</t>
  </si>
  <si>
    <t>3-22</t>
  </si>
  <si>
    <t>3-18</t>
  </si>
  <si>
    <t>3-17</t>
  </si>
  <si>
    <t>DESIGN AND MATERIAL SELECTION</t>
  </si>
  <si>
    <t>AIR DISTRIBUTION AND FILTRATION</t>
  </si>
  <si>
    <t>Install a chemical and salt free water softener system</t>
  </si>
  <si>
    <t>Bury utility lines in common trenches</t>
  </si>
  <si>
    <t>Windows</t>
  </si>
  <si>
    <t>A list of local service providers that offer regularly scheduled service and maintenance contracts to assure proper performance of equipment and the structure (e.g., HVAC, water heating equipment, sealants, caulks, gutter and downspout system, shower/tub surrounds, irrigation system.)</t>
  </si>
  <si>
    <t>4-1</t>
  </si>
  <si>
    <t>4-2</t>
  </si>
  <si>
    <t>4-3</t>
  </si>
  <si>
    <t>4-6</t>
  </si>
  <si>
    <t>4-9</t>
  </si>
  <si>
    <t>ENVIRONMENTAL DESIGN CONCEPTS</t>
  </si>
  <si>
    <t>4-12</t>
  </si>
  <si>
    <t>4-13</t>
  </si>
  <si>
    <t>4-10</t>
  </si>
  <si>
    <t>4-11</t>
  </si>
  <si>
    <t>4-25</t>
  </si>
  <si>
    <t>4-26</t>
  </si>
  <si>
    <t>4-27</t>
  </si>
  <si>
    <t>4-28</t>
  </si>
  <si>
    <t>4-21</t>
  </si>
  <si>
    <t>4-23</t>
  </si>
  <si>
    <t>4-24</t>
  </si>
  <si>
    <t>4-31</t>
  </si>
  <si>
    <t>4-30</t>
  </si>
  <si>
    <t>4-35</t>
  </si>
  <si>
    <t>4-34</t>
  </si>
  <si>
    <t>4-33</t>
  </si>
  <si>
    <t>4-32</t>
  </si>
  <si>
    <t>4-29</t>
  </si>
  <si>
    <t>4-44</t>
  </si>
  <si>
    <t>4-43</t>
  </si>
  <si>
    <t>4-45</t>
  </si>
  <si>
    <t>4-48</t>
  </si>
  <si>
    <t>Implement a “no-idle zone policy” for equipment and vehicles not in active use</t>
  </si>
  <si>
    <t>4-47</t>
  </si>
  <si>
    <t>Detached or no garage</t>
  </si>
  <si>
    <t>Design for soundproof area in home</t>
  </si>
  <si>
    <t>4-53</t>
  </si>
  <si>
    <t>4-52</t>
  </si>
  <si>
    <t>4-51</t>
  </si>
  <si>
    <t>4-50</t>
  </si>
  <si>
    <t>4-59</t>
  </si>
  <si>
    <t>4-58</t>
  </si>
  <si>
    <t>4-57</t>
  </si>
  <si>
    <t>4-55</t>
  </si>
  <si>
    <t>4-62</t>
  </si>
  <si>
    <t>4-61</t>
  </si>
  <si>
    <t>4-60</t>
  </si>
  <si>
    <t>3-13</t>
  </si>
  <si>
    <t>3-15</t>
  </si>
  <si>
    <t>3-10</t>
  </si>
  <si>
    <t>3-12</t>
  </si>
  <si>
    <t>1-10</t>
  </si>
  <si>
    <t>1-8</t>
  </si>
  <si>
    <t>1-3</t>
  </si>
  <si>
    <t>1-2</t>
  </si>
  <si>
    <t>Exterior Walls</t>
  </si>
  <si>
    <t>A diagram showing the location of safety valves and controls for major building systems</t>
  </si>
  <si>
    <t>Install no recessed can lights that penetrate the building's thermal envelope</t>
  </si>
  <si>
    <t>A narrative detailing the importance of maintenance and operation retaining the attributes of a Built Green® home</t>
  </si>
  <si>
    <t>1-5</t>
  </si>
  <si>
    <t>Use truss roof system</t>
  </si>
  <si>
    <t>2-2</t>
  </si>
  <si>
    <t>2-38</t>
  </si>
  <si>
    <t>Proximity to bike amenities within 1 mile</t>
  </si>
  <si>
    <t>4-14</t>
  </si>
  <si>
    <t>Energy</t>
  </si>
  <si>
    <t>4-54</t>
  </si>
  <si>
    <t>IAQ</t>
  </si>
  <si>
    <t>4-40</t>
  </si>
  <si>
    <t>1-12</t>
  </si>
  <si>
    <t>4-4</t>
  </si>
  <si>
    <t>4-5</t>
  </si>
  <si>
    <t>4-7</t>
  </si>
  <si>
    <t>4-8</t>
  </si>
  <si>
    <t>Balance airflow system based on filter being used</t>
  </si>
  <si>
    <t>Materials</t>
  </si>
  <si>
    <t>5-1</t>
  </si>
  <si>
    <t>No vinyl siding or exterior trim</t>
  </si>
  <si>
    <t>No vinyl flooring</t>
  </si>
  <si>
    <t>Site &amp; Water</t>
  </si>
  <si>
    <t>2-24</t>
  </si>
  <si>
    <t>2-58</t>
  </si>
  <si>
    <t>2-13</t>
  </si>
  <si>
    <t>Establish and post clean up procedures for spills to prevent illegal discharges</t>
  </si>
  <si>
    <t>2-53</t>
  </si>
  <si>
    <t>2-54</t>
  </si>
  <si>
    <t>2-55</t>
  </si>
  <si>
    <t>2-56</t>
  </si>
  <si>
    <t>2-57</t>
  </si>
  <si>
    <t>Block all duct ports upon installation and no use of ducted HVAC</t>
  </si>
  <si>
    <t>Use replaceable carpet tile</t>
  </si>
  <si>
    <t>Comments</t>
  </si>
  <si>
    <t>1-4</t>
  </si>
  <si>
    <t>3-6</t>
  </si>
  <si>
    <t>2-25</t>
  </si>
  <si>
    <t>Locate site within one of the Urban Growth Area (UGA) designated areas</t>
  </si>
  <si>
    <t>Slope crawlspace and foundation grade toward perimeter for drainage, supply drainage lines out to exterior footing drains, and install polyfilm vapor barrier sealed to stem walls</t>
  </si>
  <si>
    <t>Replant or donate removed vegetation for immediate reuse</t>
  </si>
  <si>
    <t>Install vegetated roof system (e.g. green roof) to reduce impervious surface (1 pt per 10% of roof)</t>
  </si>
  <si>
    <t>Install composting toilets</t>
  </si>
  <si>
    <t>Install greywater system for irrigation</t>
  </si>
  <si>
    <t>Install greywater or rainwater system for indoor reuse</t>
  </si>
  <si>
    <t>Install energy monitoring device in home</t>
  </si>
  <si>
    <t>Hose-test installed windows, before siding, to verify resistance to wind driven rain</t>
  </si>
  <si>
    <t>Design a designated shoe-removal area and storage at primary entrance</t>
  </si>
  <si>
    <t>Use an alternative foundation system that minimizes volume of foundation material and disturbance to soil and/or to water flow, for at least 50% of the foundation</t>
  </si>
  <si>
    <t>Avoid soil compaction by limiting heavy equipment use to building footprint and construction entrances</t>
  </si>
  <si>
    <t>If building near wetlands, shorelines, bluffs, and other critical areas, preserve &amp; protect beyond code or local requirements</t>
  </si>
  <si>
    <t>Install and maintain temporary erosion control devices that significantly reduces sediment discharge from the site beyond code requirements</t>
  </si>
  <si>
    <t>Amend disturbed soil with compost or suitable soil amendments to a minimum depth of 10" to restore soil environmental functions</t>
  </si>
  <si>
    <t>Grind land clearing wood and stumps for reuse</t>
  </si>
  <si>
    <t>Preserve and cover topsoil on site for reuse</t>
  </si>
  <si>
    <t>Use slow-release organic fertilizers to establish vegetation</t>
  </si>
  <si>
    <t>Self-closing valve, motion sensor, metering, or pedal-activated faucet is installed to enable intermittent on/off operation</t>
  </si>
  <si>
    <t>Provide compost or worm bins instead of a food garbage disposal</t>
  </si>
  <si>
    <t>Provide a covered front porch</t>
  </si>
  <si>
    <t>Position garage so it is not in front of house, while minimizing impervious driveway area</t>
  </si>
  <si>
    <t>Model solar design features using approved modeling software</t>
  </si>
  <si>
    <t>Centrally locate heating/cooling system to reduce the size of the distribution system</t>
  </si>
  <si>
    <t>Use clerestory for natural lighting</t>
  </si>
  <si>
    <t>Provide an outdoor clothesline</t>
  </si>
  <si>
    <t>Take measures to avoid problems due to construction dust (perform all measures listed in handbook)</t>
  </si>
  <si>
    <t>Clean duct and furnace thoroughly just before owners/tenants move in</t>
  </si>
  <si>
    <t>Train subs in implementing a healthy building jobsite plan for the project (4 pts) and contractually require compliance (8 pts)</t>
  </si>
  <si>
    <t>If using carpet, specify products certified by third-party for indoor air quality</t>
  </si>
  <si>
    <t>Install low pile or less allergen-attracting carpet and pad</t>
  </si>
  <si>
    <t>Limit use of carpet to one-third of home’s square footage</t>
  </si>
  <si>
    <t>If using carpet, install by dry method</t>
  </si>
  <si>
    <t>Garage air-sealed from house with automatic exhaust fan</t>
  </si>
  <si>
    <t>Roof overhangs are at least 24” inches</t>
  </si>
  <si>
    <t>Protect windows and doors on tall walls with additional overhang protection</t>
  </si>
  <si>
    <t>Install a sloped sill pan with end dams and back dams for all windows, and back dams for all exterior doors exposed to the weather</t>
  </si>
  <si>
    <t>Show and build moisture management details for below grade walls beyond code, such as dimple drainage mat at exterior face and capillary breaks</t>
  </si>
  <si>
    <t>Perform calcium chloride moisture test on all slabs on grade prior to installing any finish flooring in conformance with product warranties</t>
  </si>
  <si>
    <t>Have crawl space, attic, and garage building performance tested for disconnection to the living space of house</t>
  </si>
  <si>
    <t>Install central vacuum, exhausted to outside</t>
  </si>
  <si>
    <t>Provide for cross ventilation using operable windows</t>
  </si>
  <si>
    <t>Provide balanced or slightly positive indoor pressure using controlled ventilation</t>
  </si>
  <si>
    <t>Build a lockable storage closet for hazardous cleaning and maintenance products, separate from occupied space</t>
  </si>
  <si>
    <t>Create detailed take-off and provide as cut list to framer</t>
  </si>
  <si>
    <t>Use central cutting area or cut packs</t>
  </si>
  <si>
    <t>Use salvaged hardware</t>
  </si>
  <si>
    <t>Use salvaged cabinets</t>
  </si>
  <si>
    <t>Use salvaged siding</t>
  </si>
  <si>
    <t>Use salvaged decking</t>
  </si>
  <si>
    <t>Use salvaged trim</t>
  </si>
  <si>
    <t>Use rapidly renewable building materials and products made from plants harvested within a ten-year cycle or shorter in at least 2 substantial applications</t>
  </si>
  <si>
    <t>Use engineered structural products and use no dimensional 2xs larger than 2x8, and no 4xs larger than 4x8</t>
  </si>
  <si>
    <t>Use recycled concrete, asphalt, or glass cullet for base or fill</t>
  </si>
  <si>
    <t>Use domestically-grown and manufactured wood interior doors</t>
  </si>
  <si>
    <t>Use 40% recycled-content hard surface tile, 100 square feet minimum</t>
  </si>
  <si>
    <t>Use natural linoleum</t>
  </si>
  <si>
    <t>Use concrete slab or sub-floor as a finished floor in living space</t>
  </si>
  <si>
    <t>Use recycled or “reworked” paint and finishes</t>
  </si>
  <si>
    <t>Reduce interior walls through open plan for kitchen, dining, and living areas</t>
  </si>
  <si>
    <t>Use 50-year warranted siding product</t>
  </si>
  <si>
    <t>Use salvaged masonry brick or block, 50% minimum</t>
  </si>
  <si>
    <t>Use regionally-produced stone or brick</t>
  </si>
  <si>
    <t>Use solar shingles</t>
  </si>
  <si>
    <t>Provide built-in kitchen or utility room recycling center</t>
  </si>
  <si>
    <t>Limit grading to 15 feet around structures, septic, ground-source heat pump fields, except for driveway access</t>
  </si>
  <si>
    <t>Use ductless distribution system (e.g. hydronic, radiant, ductless minisplits)</t>
  </si>
  <si>
    <t>Implement comprehensive dust control plan as described in handbook</t>
  </si>
  <si>
    <t>No smoking inside of any building or within 25 ft. (or more) radius of exterior of any building</t>
  </si>
  <si>
    <t>Full exterior drainage plane integrated shingle-style with pan-flashed and face-flashed door and window openings, as designated in EEBA's "Water Management Guide", or equivalent</t>
  </si>
  <si>
    <t>Use medium-efficiency pleated filter, MERV 10</t>
  </si>
  <si>
    <t>Use polyethylene piping for plumbing and electrical conduit. No PVC piping</t>
  </si>
  <si>
    <t>Install an operable skylight, clerestory or roof monitor (manual or automated) high up in the structure to aid natural ventilation. Use U-factor of 0.45 or below and solar gain co-efficient of 0.35 or below for skylight</t>
  </si>
  <si>
    <t>Use high-efficiency pleated filter, MERV 12 or better, or HEPA</t>
  </si>
  <si>
    <t>Credit</t>
  </si>
  <si>
    <t>Single-Family/Townhome New Construction Checklist</t>
  </si>
  <si>
    <t>Possible Points</t>
  </si>
  <si>
    <t>Point Totals</t>
  </si>
  <si>
    <t>2-8</t>
  </si>
  <si>
    <t>2-17</t>
  </si>
  <si>
    <t>2-18</t>
  </si>
  <si>
    <t>2-21</t>
  </si>
  <si>
    <t>2-22</t>
  </si>
  <si>
    <t>2-23</t>
  </si>
  <si>
    <t>2-26</t>
  </si>
  <si>
    <t>2-27</t>
  </si>
  <si>
    <t>2-33</t>
  </si>
  <si>
    <t>2-34</t>
  </si>
  <si>
    <t>2-35</t>
  </si>
  <si>
    <t>2-36</t>
  </si>
  <si>
    <t>2-37</t>
  </si>
  <si>
    <t>2-39</t>
  </si>
  <si>
    <t>2-41</t>
  </si>
  <si>
    <t>2-45</t>
  </si>
  <si>
    <t>2-46</t>
  </si>
  <si>
    <t>2-47</t>
  </si>
  <si>
    <t>2-52</t>
  </si>
  <si>
    <t>2-59</t>
  </si>
  <si>
    <t>2-62</t>
  </si>
  <si>
    <t>2-63</t>
  </si>
  <si>
    <t>2-65</t>
  </si>
  <si>
    <t>2-67</t>
  </si>
  <si>
    <t>2-74</t>
  </si>
  <si>
    <t>2-75</t>
  </si>
  <si>
    <t>2-77</t>
  </si>
  <si>
    <t>2-80</t>
  </si>
  <si>
    <t>3-11</t>
  </si>
  <si>
    <t>3-14</t>
  </si>
  <si>
    <t>3-16</t>
  </si>
  <si>
    <t>3-19</t>
  </si>
  <si>
    <t>3-20</t>
  </si>
  <si>
    <t>3-23</t>
  </si>
  <si>
    <t>3-24</t>
  </si>
  <si>
    <t>4-15</t>
  </si>
  <si>
    <t>4-16</t>
  </si>
  <si>
    <t>4-17</t>
  </si>
  <si>
    <t>4-19</t>
  </si>
  <si>
    <t>4-20</t>
  </si>
  <si>
    <t>4-22</t>
  </si>
  <si>
    <t>4-36</t>
  </si>
  <si>
    <t>4-37</t>
  </si>
  <si>
    <t>4-38</t>
  </si>
  <si>
    <t>4-39</t>
  </si>
  <si>
    <t>4-41</t>
  </si>
  <si>
    <t>4-42</t>
  </si>
  <si>
    <t>4-46</t>
  </si>
  <si>
    <t>4-49</t>
  </si>
  <si>
    <t>4-56</t>
  </si>
  <si>
    <t>5-3</t>
  </si>
  <si>
    <t>5-5</t>
  </si>
  <si>
    <t>5-6</t>
  </si>
  <si>
    <t>5-7</t>
  </si>
  <si>
    <t>5-8</t>
  </si>
  <si>
    <t>5-11</t>
  </si>
  <si>
    <t>5-12</t>
  </si>
  <si>
    <t>5-15</t>
  </si>
  <si>
    <t>5-19</t>
  </si>
  <si>
    <t>5-20</t>
  </si>
  <si>
    <t>5-22</t>
  </si>
  <si>
    <t>5-24</t>
  </si>
  <si>
    <t>5-26</t>
  </si>
  <si>
    <t>5-38</t>
  </si>
  <si>
    <t>5-45</t>
  </si>
  <si>
    <t>5-46</t>
  </si>
  <si>
    <t>5-47</t>
  </si>
  <si>
    <t>5-48</t>
  </si>
  <si>
    <t>5-49</t>
  </si>
  <si>
    <t>5-67</t>
  </si>
  <si>
    <t>5-69</t>
  </si>
  <si>
    <t>5-71</t>
  </si>
  <si>
    <t>5-73</t>
  </si>
  <si>
    <t>5-77</t>
  </si>
  <si>
    <t>5-78</t>
  </si>
  <si>
    <t>5-81</t>
  </si>
  <si>
    <t>5-83</t>
  </si>
  <si>
    <t>5-95</t>
  </si>
  <si>
    <t>6-2</t>
  </si>
  <si>
    <t>6-3</t>
  </si>
  <si>
    <t>6-5</t>
  </si>
  <si>
    <t>6-6</t>
  </si>
  <si>
    <t>6-7</t>
  </si>
  <si>
    <t>6-9</t>
  </si>
  <si>
    <t>7-1</t>
  </si>
  <si>
    <t>Subtotal</t>
  </si>
  <si>
    <t>Builder</t>
  </si>
  <si>
    <t>SECTION 4: HEATH &amp; INDOOR AIR QUALITY</t>
  </si>
  <si>
    <t>LAYOUT &amp; MATERIAL SELECTION</t>
  </si>
  <si>
    <t>SECTION 2 TOTAL</t>
  </si>
  <si>
    <t>SECTION 3: ENERGY EFFICIENCY</t>
  </si>
  <si>
    <t>SECTION 6 TOTAL</t>
  </si>
  <si>
    <t>SECTION 3 TOTAL</t>
  </si>
  <si>
    <t>SECTION 4 TOTAL</t>
  </si>
  <si>
    <t>SECTION 5 TOTAL</t>
  </si>
  <si>
    <t>SECTION 2: SITE &amp; WATER</t>
  </si>
  <si>
    <t>SECTION 5: MATERIALS EFFICIENCY</t>
  </si>
  <si>
    <t>INDOOR POLLUTANT CONTROL</t>
  </si>
  <si>
    <t>GRAND TOTAL</t>
  </si>
  <si>
    <t>Bedrooms</t>
  </si>
  <si>
    <t>Project size to include all conditioned space of house except for an ADU</t>
  </si>
  <si>
    <t>Multiplier</t>
  </si>
  <si>
    <t>SF</t>
  </si>
  <si>
    <t>&lt;500</t>
  </si>
  <si>
    <t>&lt;700</t>
  </si>
  <si>
    <t>&lt;900</t>
  </si>
  <si>
    <t>&lt;1300</t>
  </si>
  <si>
    <t>&lt;1900</t>
  </si>
  <si>
    <t>&lt;2400</t>
  </si>
  <si>
    <t>N/A</t>
  </si>
  <si>
    <t>501- 800</t>
  </si>
  <si>
    <t>701-1000</t>
  </si>
  <si>
    <t>901-1200</t>
  </si>
  <si>
    <t>1301-1750</t>
  </si>
  <si>
    <t>1901-2350</t>
  </si>
  <si>
    <t>2401-2700</t>
  </si>
  <si>
    <t>801-1200</t>
  </si>
  <si>
    <t>1001-1400</t>
  </si>
  <si>
    <t>1201-1800</t>
  </si>
  <si>
    <t>1751-2350</t>
  </si>
  <si>
    <t>2351-2950</t>
  </si>
  <si>
    <t>2701-3500</t>
  </si>
  <si>
    <t>1201-1600</t>
  </si>
  <si>
    <t>1401-1800</t>
  </si>
  <si>
    <t>1801-2400</t>
  </si>
  <si>
    <t>2351-3000</t>
  </si>
  <si>
    <t>2951-3600</t>
  </si>
  <si>
    <t>3501-4300</t>
  </si>
  <si>
    <t>2005 avg. size in King Co.</t>
  </si>
  <si>
    <t>1601-1800</t>
  </si>
  <si>
    <t>1801-2000</t>
  </si>
  <si>
    <t>3001-3400</t>
  </si>
  <si>
    <t>3601-4000</t>
  </si>
  <si>
    <t>4301-4700</t>
  </si>
  <si>
    <t xml:space="preserve"> (outside of Seattle)</t>
  </si>
  <si>
    <t>2001-2200</t>
  </si>
  <si>
    <t>2701-3000</t>
  </si>
  <si>
    <t>3401-3800</t>
  </si>
  <si>
    <t>4001-4400</t>
  </si>
  <si>
    <t>4701-5100</t>
  </si>
  <si>
    <t>2201-2400</t>
  </si>
  <si>
    <t>3001-3300</t>
  </si>
  <si>
    <t>3801-4200</t>
  </si>
  <si>
    <t>4401-4800</t>
  </si>
  <si>
    <t>5101-5500</t>
  </si>
  <si>
    <t>&gt;2200</t>
  </si>
  <si>
    <t>&gt;2400</t>
  </si>
  <si>
    <t>&gt;3300</t>
  </si>
  <si>
    <t>&gt;4200</t>
  </si>
  <si>
    <t>&gt;4800</t>
  </si>
  <si>
    <t>&gt;5500</t>
  </si>
  <si>
    <t>SUBTOTAL</t>
  </si>
  <si>
    <t>SECTION 7 TOTAL</t>
  </si>
  <si>
    <t>House Size Multiplier</t>
  </si>
  <si>
    <t>Program Level Obtained</t>
  </si>
  <si>
    <t>By my signature, I certify that I have performed all Action Items checked above.</t>
  </si>
  <si>
    <t>(Home Builder Signature and Date)</t>
  </si>
  <si>
    <t>Unit size in square feet</t>
  </si>
  <si>
    <t># of Bedrooms</t>
  </si>
  <si>
    <t>Lot Design</t>
  </si>
  <si>
    <t>An integrated pest management plan to minimize chemical use of pesticides and fertilizers is established</t>
  </si>
  <si>
    <t>Cabinets:</t>
  </si>
  <si>
    <t>Trim:</t>
  </si>
  <si>
    <t>Countertops:</t>
  </si>
  <si>
    <t>A list of practices to conserve water and energy</t>
  </si>
  <si>
    <t>Use wood / fiberglass / finger jointed / composite wood windows</t>
  </si>
  <si>
    <t>Use cabinet casework and shelving constructed of agricultural fiber with no-added urea formaldehyde</t>
  </si>
  <si>
    <t>ê</t>
  </si>
  <si>
    <t>Category</t>
  </si>
  <si>
    <t>QUALIFYING CREDITS</t>
  </si>
  <si>
    <t>Stabilize all construction entrances with quarry spall or crushed rock</t>
  </si>
  <si>
    <t>THREE-STAR REQUIREMENTS (300 points minimum)</t>
  </si>
  <si>
    <t>FOUR-STAR REQUIREMENTS (400 points minimum)</t>
  </si>
  <si>
    <t xml:space="preserve">Meet 3-Star requirements </t>
  </si>
  <si>
    <t>FIVE-STAR REQUIREMENTS  (600 points minimum)</t>
  </si>
  <si>
    <t>SECTION 4: HEALTH &amp; INDOOR AIR QUALITY</t>
  </si>
  <si>
    <t>Slab on grade, upgrade under-slab moisture barrier beyond code to 10 mil minimum; minimum of 10 mil poly in crawl spaces with sealed seams and sealed perimeter</t>
  </si>
  <si>
    <t xml:space="preserve">Built Green House Size Matrix </t>
  </si>
  <si>
    <t>Driveways or parking are shared between multiple units</t>
  </si>
  <si>
    <t>Produce no hazardous waste</t>
  </si>
  <si>
    <t>Total Points for Project</t>
  </si>
  <si>
    <t>Instructions for maintaining gutters, downspouts, rain gardens and other infiltration devices and importance of diverting water at least five feet away from foundation</t>
  </si>
  <si>
    <t>Use an unvented, conditioned crawl space (not appropriate where flood venting is required)</t>
  </si>
  <si>
    <t>Meet any star-level requirements plus point minimum</t>
  </si>
  <si>
    <t>NET ZERO ENERGY LABEL (OPTIONAL)</t>
  </si>
  <si>
    <t>4</t>
  </si>
  <si>
    <t>EXTRA CREDIT for Site and Water</t>
  </si>
  <si>
    <t>EXTRA CREDIT for Energy Efficiency</t>
  </si>
  <si>
    <t>EXTRA CREDIT for Health and Indoor Air Quality</t>
  </si>
  <si>
    <t>EXTRA CREDIT for Materials Efficiency</t>
  </si>
  <si>
    <r>
      <rPr>
        <sz val="18"/>
        <rFont val="Wingdings"/>
        <charset val="2"/>
      </rPr>
      <t>o</t>
    </r>
    <r>
      <rPr>
        <sz val="18"/>
        <rFont val="Open Sans"/>
        <family val="2"/>
      </rPr>
      <t xml:space="preserve"> 4-Star</t>
    </r>
    <r>
      <rPr>
        <sz val="18"/>
        <rFont val="Wingdings 2"/>
        <family val="1"/>
        <charset val="2"/>
      </rPr>
      <t xml:space="preserve"> êêêê </t>
    </r>
    <r>
      <rPr>
        <sz val="18"/>
        <rFont val="Wingdings"/>
        <charset val="2"/>
      </rPr>
      <t>o</t>
    </r>
    <r>
      <rPr>
        <sz val="18"/>
        <rFont val="Open Sans"/>
        <family val="2"/>
      </rPr>
      <t xml:space="preserve"> 5-Star</t>
    </r>
    <r>
      <rPr>
        <sz val="18"/>
        <rFont val="Wingdings 2"/>
        <family val="1"/>
        <charset val="2"/>
      </rPr>
      <t xml:space="preserve"> êêêêê</t>
    </r>
  </si>
  <si>
    <t>X</t>
  </si>
  <si>
    <t>Eliminate Water Pollutants During Construction</t>
  </si>
  <si>
    <t>OVERALL DESIGN</t>
  </si>
  <si>
    <t>REDUCE</t>
  </si>
  <si>
    <r>
      <rPr>
        <sz val="18"/>
        <rFont val="Wingdings"/>
        <charset val="2"/>
      </rPr>
      <t>o</t>
    </r>
    <r>
      <rPr>
        <sz val="18"/>
        <rFont val="Open Sans"/>
        <family val="2"/>
      </rPr>
      <t xml:space="preserve"> 3-Star</t>
    </r>
    <r>
      <rPr>
        <sz val="18"/>
        <rFont val="Wingdings 2"/>
        <family val="1"/>
        <charset val="2"/>
      </rPr>
      <t xml:space="preserve"> êêê</t>
    </r>
  </si>
  <si>
    <t>ESJ</t>
  </si>
  <si>
    <t>Use a minimum of 10 materials with salvaged or recycled content</t>
  </si>
  <si>
    <t>Provide an energy performance disclosure waiver from Homeowner to Built Green</t>
  </si>
  <si>
    <t>5</t>
  </si>
  <si>
    <t>10</t>
  </si>
  <si>
    <t>8</t>
  </si>
  <si>
    <t>Stepless front entry (2pts), Stepless other entry (1pt); max threshold height of 1/2"</t>
  </si>
  <si>
    <t>1</t>
  </si>
  <si>
    <t>Install touchless or motion sensor plumbing fixtures</t>
  </si>
  <si>
    <t>3</t>
  </si>
  <si>
    <t>Use Integrated Design Process</t>
  </si>
  <si>
    <t>EXTRA CREDIT for Equity and Social Justice</t>
  </si>
  <si>
    <t>Site Selection</t>
  </si>
  <si>
    <t>Low Impact Design</t>
  </si>
  <si>
    <t>WATER CONSERVATION</t>
  </si>
  <si>
    <t>Performance Pathway</t>
  </si>
  <si>
    <t>6</t>
  </si>
  <si>
    <t>12</t>
  </si>
  <si>
    <t xml:space="preserve">Build on a previously developed lot (infill lot, greyfield, or EPA-recognized Brownfield) </t>
  </si>
  <si>
    <t>Complete a natural resources inventory and review site development plan under the direction of qualified professional (e.g. botanist, arborist, landscape architect). Prioritize protection of natural resources/areas during construction.</t>
  </si>
  <si>
    <t>Preserve at least 25% existing and established native vegetation as landscaping; not including trees</t>
  </si>
  <si>
    <t>Take extra precautions beyond code to protect trees during construction, including critical root zones</t>
  </si>
  <si>
    <t>Retain healthy trees on site (1 pt per 20% preserved)</t>
  </si>
  <si>
    <t>Set aside, in perpetuity, percentage of buildable site for habitat conservation to support wildlife habitat; not to be disturbed during construction</t>
  </si>
  <si>
    <t>Use compost or biodegradable materials to stabilize disturbed slopes</t>
  </si>
  <si>
    <t>Reuse topsoil on site</t>
  </si>
  <si>
    <t>Use drought-tolerant grass type or ground-covering plants</t>
  </si>
  <si>
    <t>Landscape with drought-tolerant plants (1pts), at least 50% native plants (2pts), 100% native (3pts)</t>
  </si>
  <si>
    <t>Landscape with at least 25% pollinator-friendly vegetation</t>
  </si>
  <si>
    <t>Mulch planting beds with at least 3 inches of organic mulch</t>
  </si>
  <si>
    <t>Use non-toxic outdoor materials for landscaping (stone, salvaged materials, non-treated wood)</t>
  </si>
  <si>
    <t>Minimize or eliminate the garage</t>
  </si>
  <si>
    <t>30</t>
  </si>
  <si>
    <t>20</t>
  </si>
  <si>
    <t>Register project with RESNET or Utility Program of equal or greater quality assurance</t>
  </si>
  <si>
    <t>Certify the home to a third-party verified program emphasizing indoor air quality (e.g., EPA Indoor airPLUS®)</t>
  </si>
  <si>
    <t>Use less-toxic cleaners (e.g. EPA Safer Choice, Green Seal labels preferred)</t>
  </si>
  <si>
    <t>Use products with a Health Product Declaration (HPD) (1 pt per product)</t>
  </si>
  <si>
    <t>Use only pre-finished flooring</t>
  </si>
  <si>
    <t>Finish work, including shelving, window and door trim, and base molding</t>
  </si>
  <si>
    <t>Flooring material (carpet excluded)</t>
  </si>
  <si>
    <t>Install whole house radiant or ductless heating system</t>
  </si>
  <si>
    <t>15</t>
  </si>
  <si>
    <t>Move leftover materials to next job, provide to owner, or donate to charity</t>
  </si>
  <si>
    <t>Recycle clean scrap wood and broken pallets</t>
  </si>
  <si>
    <t xml:space="preserve">Recycle drywall </t>
  </si>
  <si>
    <t xml:space="preserve">Recycle asphalt roofing </t>
  </si>
  <si>
    <t xml:space="preserve">Recycle carpet padding and upholstery foam </t>
  </si>
  <si>
    <t xml:space="preserve">Recycle clean plastic films, package wrap and pallet wrap </t>
  </si>
  <si>
    <t xml:space="preserve">Recycle paint </t>
  </si>
  <si>
    <t>Recycle fluorescent lights and ballasts, Halogens, LEDs</t>
  </si>
  <si>
    <t>Recycle all mercury thermostats and smoke detectors through a hazardous waste disposal facility</t>
  </si>
  <si>
    <t>Dimensional lumber</t>
  </si>
  <si>
    <t>Sheathing</t>
  </si>
  <si>
    <t>Beams</t>
  </si>
  <si>
    <t>Use Cross-Laminated Timber (CLT) or Mass-timber beams</t>
  </si>
  <si>
    <t>Use factory framed wall panels (panelized wall construction), e.g. SIPs, ICFs, CLT</t>
  </si>
  <si>
    <t>Use an alternative foundation system that minimizes volume of concrete foundation material</t>
  </si>
  <si>
    <t>Use recycled-content or rapidly renewable flooring underlayment products</t>
  </si>
  <si>
    <t>Install recycled-content or renewed carpet</t>
  </si>
  <si>
    <t>Use natural wall finishes, e.g. lime paint, clay, wood</t>
  </si>
  <si>
    <t>Wood siding that is third-party certified, sustainably harvested wood that meets Tier 1 (5pts) or Tier 2 (2pts) of the Built Green Wood Certification Guidelines; at least 20% of solid wall surface</t>
  </si>
  <si>
    <t>Use wood windows that are third-party certified, sustainably harvested wood that meets Tier 1 (5pts) or Tier 2 (2pts) of the Built Green Wood Certification Guidelines</t>
  </si>
  <si>
    <t>Use trim that is third-party certified, sustainably harvested wood that meets Tier 1 (4pts) or Tier 2 (2pts) of the Built Green Wood Certification Guidelines, 50% minimum</t>
  </si>
  <si>
    <t>Use wood veneers that are third-party certified, sustainably harvested wood that meets Tier 1 (4pts) or Tier 2 (2pts) of the Built Green Wood Certification Guidelines, 50% minimum</t>
  </si>
  <si>
    <t>Use wood veneers made of rapidly renewable product</t>
  </si>
  <si>
    <t>Use wood that is third-party certified, sustainably harvested wood that meets Tier 1 (4pts) or Tier 2 (2pts) of the Built Green Wood Certification Guidelines, 50% minimum</t>
  </si>
  <si>
    <t>Use salvaged countertop</t>
  </si>
  <si>
    <t>Use countertops that are third-party certified, sustainably harvested wood that meets Tier 1 (4pts) or Tier 2 (2pts) of the Built Green Wood Certification Guidelines</t>
  </si>
  <si>
    <t>Use salvaged or urban-harvested, locally-milled wood</t>
  </si>
  <si>
    <t>Use reclaimed or salvaged materials for landscaping walls or fencing (excludes railroad ties)</t>
  </si>
  <si>
    <t xml:space="preserve">Provide sorting bins for recyclable materials and designated space for bin storage (include a compost bin where municipal compost is available) </t>
  </si>
  <si>
    <t>Alternative fuel powered equipment (5 pts for 100% excavation equipment on alternative fuel, 1 pt for any additional vehicle frequently on-site)</t>
  </si>
  <si>
    <t>Educate owners/tenants about fish-friendly landscaping and gardening practices</t>
  </si>
  <si>
    <t>7-2</t>
  </si>
  <si>
    <t>7-3</t>
  </si>
  <si>
    <t>Please Indicate:</t>
  </si>
  <si>
    <t>Install quiet (&lt;0.5 sone) ENERGY STAR bath fan with smooth ducting, minimum 4 inch</t>
  </si>
  <si>
    <t>Install fire and CO alarms that include visual alarm features</t>
  </si>
  <si>
    <t>Long-term erosion effects are reduced through improving the site conditions and implementation of terracing, retaining walls, landscaping, and restabilization techniques.</t>
  </si>
  <si>
    <t>Previously compromised environmentally sensitive areas are restored to pre-development state</t>
  </si>
  <si>
    <t xml:space="preserve">Achieve a Seattle Green Factor Score for urban or infill under 1 acre </t>
  </si>
  <si>
    <t>Provide compost-amended planting area for food production</t>
  </si>
  <si>
    <t>Home is ENERGY STAR® Homes certified (5pts) or DOE Zero Energy Ready Home Certified (10pts)</t>
  </si>
  <si>
    <t>No combustion fuels used in the home - 100% electric</t>
  </si>
  <si>
    <t>Locate air intake away from roadways or driveways</t>
  </si>
  <si>
    <t>Use prefabricated or modular construction elements</t>
  </si>
  <si>
    <t>Use recycled-content or salvaged sheathing</t>
  </si>
  <si>
    <t>Use recycled-content or salvaged roofing material</t>
  </si>
  <si>
    <t>For all concrete pavements, use supplementary cementitious materials for 25-50% by weight of cementitious materials for all concrete; 25% (3 pts) and 50% (6 pts)</t>
  </si>
  <si>
    <t>6-4</t>
  </si>
  <si>
    <t>6-8</t>
  </si>
  <si>
    <t>5 or 10</t>
  </si>
  <si>
    <t>Install an EV charging station available to public at street parking strip</t>
  </si>
  <si>
    <t xml:space="preserve">Design low maintenance outdoor spaces </t>
  </si>
  <si>
    <t xml:space="preserve">Use flooring that is third-party certified, sustainably harvested wood that meets Tier 1 (5pts) or Tier 2 (4pts) of the Built Green Wood Certification Guidelines; 50% minimum </t>
  </si>
  <si>
    <t>3 or 5</t>
  </si>
  <si>
    <t>2 or 5</t>
  </si>
  <si>
    <t>3-26</t>
  </si>
  <si>
    <t>3-27</t>
  </si>
  <si>
    <t>7</t>
  </si>
  <si>
    <t>Participate in local utility's green power electricity program for renewable electricity sources (covers minimum 25% of energy used)</t>
  </si>
  <si>
    <t>4 or 8</t>
  </si>
  <si>
    <t>Submit a Code Innovation case study on this project and be selected by the Building Innovations Database</t>
  </si>
  <si>
    <t>Install washlet or bidet toilet seats (2 points per seat) or pre-wire for washlet seat (1 point per outlet)</t>
  </si>
  <si>
    <t>Install a whole-house heat recovery ventilator or energy recovery ventilator; with minimum ASE or SRE of 70% and with distribution to every bedroom in main body home</t>
  </si>
  <si>
    <t>Provide durable metal, felt, rubber, or natural fiber exterior grill or mats at main entrances; minimum size 24" x 36" x 0.38"</t>
  </si>
  <si>
    <t>Provide durable felt, rubber, or natural fiber interior mat at main entrances; minimum size 36" x 48" x 0.38"</t>
  </si>
  <si>
    <t>1 or 2</t>
  </si>
  <si>
    <t>Salvage trees harvested or removed during site clearing for reuse (excludes reuse as mulch or chips)</t>
  </si>
  <si>
    <t>Use third-party certified, sustainably harvested wood that meets Tier 1 (5pts) or Tier 2 (2pts) of the Built Green Wood Certification Guidelines; 50% minimum per application</t>
  </si>
  <si>
    <t>Use salvaged doors (1pt per door)</t>
  </si>
  <si>
    <t>4 or 5</t>
  </si>
  <si>
    <t>2 or 4</t>
  </si>
  <si>
    <t>3 or 4</t>
  </si>
  <si>
    <t>Request product-specific EPDs from vendors or manufacturers for materials that do not have one (1 pt per letter sent). See handbook for sample letter. (Builder is limited to claiming one letter per product across multiple units and checklists)</t>
  </si>
  <si>
    <t>Prescriptive Pathway</t>
  </si>
  <si>
    <t>7-4</t>
  </si>
  <si>
    <t xml:space="preserve">Conduct internal review of ESJ plan implementation </t>
  </si>
  <si>
    <t>Offer vacant properties to Weld Seattle (or similar organization) for use as temporary housing prior to demolition</t>
  </si>
  <si>
    <t xml:space="preserve">Builder offers mentorship program to employees, interns and apprentices </t>
  </si>
  <si>
    <t>Builder offers job training, job assistance, or job retention programs to underserved community members</t>
  </si>
  <si>
    <t>Use alternative development and ownership models (e.g. Land trust, co-ownership) to create additional pathways to home ownership</t>
  </si>
  <si>
    <t>Participate in recruitment or career development events in underserved communities</t>
  </si>
  <si>
    <t>Occupant Water Reduction (Select either Performance or Prescriptive Pathway)</t>
  </si>
  <si>
    <t>Use a nontoxic foundation, damp proofing treatment and perimeter drain to protect walls against moisture</t>
  </si>
  <si>
    <t>Minimize floor space and design multi-functional and flexible spaces</t>
  </si>
  <si>
    <t>Use stacked floor plan or rectangular building shape</t>
  </si>
  <si>
    <t>Recycle Styrofoam</t>
  </si>
  <si>
    <t>Develop a racial equity vision, mission and values statement and prominently display and share with staff, building partners, clients and general public</t>
  </si>
  <si>
    <t>Provide raised garden beds in publicly-accessible area for community garden space and community interactions</t>
  </si>
  <si>
    <t>Information on local recycling programs (include composting information where municipal composting is available)</t>
  </si>
  <si>
    <t>Designed for Inclusivity</t>
  </si>
  <si>
    <t>UNIVERSAL DESIGN</t>
  </si>
  <si>
    <t>DECONSTRUCTION AND REUSE</t>
  </si>
  <si>
    <t>CONSTRUCTION AND DEMOLITION MATERIALS MANAGEMENT</t>
  </si>
  <si>
    <t>EMBODIED CARBON</t>
  </si>
  <si>
    <t>ADDITIONAL CERTIFICATIONS</t>
  </si>
  <si>
    <t>ADDITIONAL ENERGY EFFICIENCY CREDITS</t>
  </si>
  <si>
    <t>PROJECT TEAM</t>
  </si>
  <si>
    <t xml:space="preserve">STAKEHOLDER ENGAGEMENT </t>
  </si>
  <si>
    <t xml:space="preserve">PRO-EQUITY SOURCING </t>
  </si>
  <si>
    <t>ADVANCING ECONOMIC JUSTICE</t>
  </si>
  <si>
    <t>Use pervious materials for driveways, parking areas, walkways, and patios (2 pts per 33% pervious achieved); must meet minimum ASTM infiltration testing requirements to earn credit (see handbook)</t>
  </si>
  <si>
    <t xml:space="preserve">Plywood and composites </t>
  </si>
  <si>
    <t xml:space="preserve">Species and locations for tree planting are identified that will provide summer shading of the dwelling and parking areas to moderate temperatures. </t>
  </si>
  <si>
    <t>Build in a low impact development (e.g. Salmon-Safe certified development)</t>
  </si>
  <si>
    <t>7 or 12</t>
  </si>
  <si>
    <t>15 or 25</t>
  </si>
  <si>
    <t>Locate closets or other spaces directly above each other on all floors that can be used for future elevator installation (see handbook for point tiers)</t>
  </si>
  <si>
    <t>Design to promote and encourage pedestrian-friendly and safe neighborhoods (see handbook for point tiers)</t>
  </si>
  <si>
    <t>Design for disassembly (see handbook for point tiers)</t>
  </si>
  <si>
    <t>Engage with local community groups to assess community needs to inform the project-specific ESJ plan, Built Green checklist and project goals, or developer's overall equity workplan</t>
  </si>
  <si>
    <t>Hire temporary employees or apprentices through Weld Works or ANEW (or equivalent mission-driven employment program); minimum 25% of temporary work hours (see handbook for point tiers)</t>
  </si>
  <si>
    <t>Permanently hire Weld Works or ANEW employees (or equivalent mission-driven employment program) used during demolition or construction</t>
  </si>
  <si>
    <t>Hire workers and apprentices who reside in one of the 43 Priority Hire ZIP codes (or equivalent economically distressed Washington ZIP codes); minimum 25% of work hours (see handbook for point tiers)</t>
  </si>
  <si>
    <t>Implement priority elements of project’s ESJ plan (7pts); implement all elements or calculate local economic and equity impact of implemented actions (12pts)</t>
  </si>
  <si>
    <t>2-28</t>
  </si>
  <si>
    <t>2-82</t>
  </si>
  <si>
    <t>HOMEOWNER RECYCLING</t>
  </si>
  <si>
    <t>4-18</t>
  </si>
  <si>
    <t xml:space="preserve">Offer equity-focused trainings and workshops to staff, subcontractors, and other building partners </t>
  </si>
  <si>
    <t>Project is affordable housing (25pts) OR work-force housing or attainable housing (15pts)</t>
  </si>
  <si>
    <t>Provide accessory dwelling unit or accessory living quarters intended to serve as permanent residencies and not short-term rentals</t>
  </si>
  <si>
    <t>Site, design, and construct to counter known disparities identified through engagement with community stakeholders</t>
  </si>
  <si>
    <t>Minimum door width 2' 10" for all rooms requiring entry (small closets excepted)</t>
  </si>
  <si>
    <t>Install smart technology (e.g., electronic blinds, programmed environmental controls, etc.) (1pt per installed item)</t>
  </si>
  <si>
    <t>Partner with organizations and/or financial institutions to create pathways to investment and homeownership, especially for individuals and families facing the most pressing disparities</t>
  </si>
  <si>
    <t>Annually provide pro bono or substantially reduced rate services, resources, or trainings to nonprofit or historically marginalized community organizations</t>
  </si>
  <si>
    <t>Take PTCS Commissioning trainings from Bonneville Power Administration’s Performance Tested Comfort Systems team. University of Washington offers courses on refrigeration handling in the HVAC realm that, when taken, qualify for this credit</t>
  </si>
  <si>
    <t>Submit design using ACCA Manual D, J, and S or BetterBuiltNW HVAC Sizing Tool for the sizing and selection of space conditioning and distribution systems; or submit compliance with Grade I of RESNETs Standard 310-2020</t>
  </si>
  <si>
    <t>Use a three-bin waste separation system: one for landfill, one for commingled recycling, one for phase-appropriate source-separated recycling</t>
  </si>
  <si>
    <t>Credit #</t>
  </si>
  <si>
    <t xml:space="preserve">Install lever-style handles for all interior and exterior doors  </t>
  </si>
  <si>
    <t>Use suppliers, vendors, or subcontractors that are certified WMBE or MBE firms (1pt per firm)</t>
  </si>
  <si>
    <t>WATER QUALITY</t>
  </si>
  <si>
    <t>A minimum of 85 percent of installed hard-surface flooring is in accordance with the emission concentration limits of CDPH 01350 as certified by a third-party program, such as the Floor Score, Greenguard Gold or Red List Free</t>
  </si>
  <si>
    <t>All electrical circuit panels, junction boxes and outlets and switches that penetrate the building's thermal envelop use cold weather or air-sealed electrical boxes</t>
  </si>
  <si>
    <t xml:space="preserve">Per unit Level II EV charging: Pre-wire a dedicated 240V line and 50amp circuit (2pts), install dedicated EV charging compatible receptacle (5pts), or Install an EV charging station (10pts). See handbook. </t>
  </si>
  <si>
    <t>Inside the house and walls, use only low-VOC, low-toxic, water-based, solvent-free sealers, grouts, mortars, caulks, adhesives, stains, pigments, and additives on all wet-applied applications</t>
  </si>
  <si>
    <t>Install high quality ice and water shield membrane for roofs sloped under 4:12</t>
  </si>
  <si>
    <t xml:space="preserve">Envelope inspection at pre-insulation and pre-dry wall by a qualified professional </t>
  </si>
  <si>
    <t>Reuse existing buildings on site or relocate buildings for reuse</t>
  </si>
  <si>
    <t xml:space="preserve">Compost land clearing and yard waste, sod, and food waste, 90% minimum composting rate </t>
  </si>
  <si>
    <t>Expand stakeholder involvement to create diverse teams to guide equitable development and culturally enriched spaces while expanding interest and capacity-building among priority populations, consultants, and in-house staff (see handbook for point tiers)</t>
  </si>
  <si>
    <t>Install cabinets with removable or slide-away lower doors for roll-up access to kitchen sink and upper cabinets that lower to countertop height for access, etc. (1pt per feature)</t>
  </si>
  <si>
    <t>Bonus: Use of Green Factor Scorecard outside of Seattle</t>
  </si>
  <si>
    <t>Use plants salvaged from another site</t>
  </si>
  <si>
    <t>Use doors that include recycled-content or are certified as sustainably-produced by any tier on the Built Green Wood Certification Guidelines</t>
  </si>
  <si>
    <t>Use rapidly-renewable wood flooring products with a ten-year or less harvest cycle on more than 250SF, minimum 3mm wear layer for engineered products</t>
  </si>
  <si>
    <t>Install natural fiber carpet (e.g. wool, jute, sisal)</t>
  </si>
  <si>
    <t>Use recycled-content or natural fiber carpet pad</t>
  </si>
  <si>
    <t>Use siding with at least 15% recycled content on at least 75% of solid wall surface</t>
  </si>
  <si>
    <t>Use thermally-modified wood siding that does not require wood sealer</t>
  </si>
  <si>
    <t>Cabinet facing and exposed sides or shelving constructed of recycled paper product with no added-urea formaldehyde</t>
  </si>
  <si>
    <t>Cabinet facing and exposed sides or shelving made of a rapidly renewable product (e.g. bamboo)</t>
  </si>
  <si>
    <t xml:space="preserve">Alternative materials used for cabinetry with low or no VOCs (e.g., recycled content stainless steel, solid wood, glass, etc.) or construction methods (e.g., pantry use, open shelves, etc.) </t>
  </si>
  <si>
    <t>Use domestic stone, 90%+ quartz content, slab or tile with recycled content, or recycled paper products, requires countertop underlayment of wheatboard, or no-added urea formaldehyde plywood or particle board</t>
  </si>
  <si>
    <t>Install a metal, ICF/SIP, slate, tile, or clay roof</t>
  </si>
  <si>
    <t>Install self-adhering underlayment on eves, valleys and penetrations (3 pts) or entire roof (5pts)</t>
  </si>
  <si>
    <t>1 or 3</t>
  </si>
  <si>
    <t>5, 10 or 15</t>
  </si>
  <si>
    <t>Per unit PV solar systems: make PV-ready (5pts), make installed PV system storage-ready (10pts) or install solar batteries (15pts). See handbook.</t>
  </si>
  <si>
    <t>Bonus: achieve EPA Watersense certification or Water Efficiency Rating Score (WERS) certification of 70 or less</t>
  </si>
  <si>
    <t>Information about green power programs available through their local utility that allow for a percentage of their electricity to be generated from renewable energy sources or purchase of natural gas carbon offsets or carbon capture</t>
  </si>
  <si>
    <t>A compelling explanation of the benefits, beyond utility bill savings, of using energy-efficient and water-saving systems, proper ventilation, and maintaining good indoor air quality</t>
  </si>
  <si>
    <t>Local public transportation and bike route options</t>
  </si>
  <si>
    <t>List of common hazardous materials often used around the home and instructions for proper handling and disposal of these materials</t>
  </si>
  <si>
    <t xml:space="preserve">Information about native and pollinator landscape materials and/or those that have low-water requirements </t>
  </si>
  <si>
    <t>Information about environmentally friendly pest control, fertilizers, de-icers, and cleaning products</t>
  </si>
  <si>
    <r>
      <t xml:space="preserve">A building owner's manual is provided that includes at least 4 of the following: (all </t>
    </r>
    <r>
      <rPr>
        <sz val="9"/>
        <rFont val="Arial"/>
        <family val="2"/>
      </rPr>
      <t>9</t>
    </r>
    <r>
      <rPr>
        <sz val="9"/>
        <color rgb="FF000000"/>
        <rFont val="Arial"/>
        <family val="2"/>
      </rPr>
      <t xml:space="preserve"> items = 5 pts)</t>
    </r>
  </si>
  <si>
    <t>All spot fans under 110 CFM are 0.5 sones or less (Credit 4-50)</t>
  </si>
  <si>
    <t xml:space="preserve">Use pervious materials for at least one-third of total area for driveways, walkways, and patios (Credit 2-29) </t>
  </si>
  <si>
    <t>Design a designated shoe-removal area and storage at primary entrance (Credit 4-58)</t>
  </si>
  <si>
    <t>Post jobsite recycling plan on site and maintain at least two bins on site (one for waste, one for recyclables)</t>
  </si>
  <si>
    <t xml:space="preserve">Meet all applicable codes, regulations, and green building incentive requirements </t>
  </si>
  <si>
    <t xml:space="preserve">Section 1: REQUIREMENTS </t>
  </si>
  <si>
    <t>SECTION 6: EQUITY AND SOCIAL JUSTICE</t>
  </si>
  <si>
    <t>6-10</t>
  </si>
  <si>
    <t>6-11</t>
  </si>
  <si>
    <t>6-12</t>
  </si>
  <si>
    <t>6-13</t>
  </si>
  <si>
    <t>6-14</t>
  </si>
  <si>
    <t>6-15</t>
  </si>
  <si>
    <t>6-16</t>
  </si>
  <si>
    <t>6-17</t>
  </si>
  <si>
    <t>6-18</t>
  </si>
  <si>
    <t>6-19</t>
  </si>
  <si>
    <t>6-20</t>
  </si>
  <si>
    <t>6-21</t>
  </si>
  <si>
    <t>6-22</t>
  </si>
  <si>
    <t>6-23</t>
  </si>
  <si>
    <t>6-24</t>
  </si>
  <si>
    <t>6-25</t>
  </si>
  <si>
    <t>6-26</t>
  </si>
  <si>
    <t>6-27</t>
  </si>
  <si>
    <t>6-28</t>
  </si>
  <si>
    <t>6-29</t>
  </si>
  <si>
    <t>6-30</t>
  </si>
  <si>
    <t>6-31</t>
  </si>
  <si>
    <t>6-32</t>
  </si>
  <si>
    <t>6-33</t>
  </si>
  <si>
    <t>6-34</t>
  </si>
  <si>
    <t>6-35</t>
  </si>
  <si>
    <t>6-36</t>
  </si>
  <si>
    <t>6-37</t>
  </si>
  <si>
    <t>6-38</t>
  </si>
  <si>
    <t>6-39</t>
  </si>
  <si>
    <t>6-40</t>
  </si>
  <si>
    <t>6-41</t>
  </si>
  <si>
    <t>6-42</t>
  </si>
  <si>
    <t>6-43</t>
  </si>
  <si>
    <t>6-44</t>
  </si>
  <si>
    <t>6-45</t>
  </si>
  <si>
    <t>6-46</t>
  </si>
  <si>
    <t>7-5</t>
  </si>
  <si>
    <t>7-6</t>
  </si>
  <si>
    <t>7-7</t>
  </si>
  <si>
    <t>8-1</t>
  </si>
  <si>
    <t>8-2</t>
  </si>
  <si>
    <t>8-3</t>
  </si>
  <si>
    <t>8-4</t>
  </si>
  <si>
    <t>Verifier provides case study write-up highlighting project's deep green features and performance with professional project photos for use on Built Green's blog (requires minimum of 450 points to be earned, project provides affordable housing, or is innovative). Requires preapproval and subject to discretion of the Built Green Program Manager.</t>
  </si>
  <si>
    <t>SECTION 8 TOTAL</t>
  </si>
  <si>
    <t>Achieve at least 15 points in Section 6: Equity and Social Justice</t>
  </si>
  <si>
    <t xml:space="preserve">Achieve at least 25 points in Section 6: Equity and Social Justice </t>
  </si>
  <si>
    <t xml:space="preserve">Create a project-specific ESJ plan (Credit 6-9) and achieve at least 20 points in Section 6: Equity and Social Justice; not all points may be from Universal Design credits </t>
  </si>
  <si>
    <t>1-1</t>
  </si>
  <si>
    <t>1-6</t>
  </si>
  <si>
    <t>1-7</t>
  </si>
  <si>
    <t>1-9</t>
  </si>
  <si>
    <t>1-11</t>
  </si>
  <si>
    <t>1-13</t>
  </si>
  <si>
    <t>OMH</t>
  </si>
  <si>
    <t>1-14</t>
  </si>
  <si>
    <t>1-15</t>
  </si>
  <si>
    <t>1-16</t>
  </si>
  <si>
    <t>1-17</t>
  </si>
  <si>
    <t>1-18</t>
  </si>
  <si>
    <t>1-19</t>
  </si>
  <si>
    <t>1-20</t>
  </si>
  <si>
    <t>1-21</t>
  </si>
  <si>
    <t>1-22</t>
  </si>
  <si>
    <t>1-23</t>
  </si>
  <si>
    <t>1-24</t>
  </si>
  <si>
    <t>1-25</t>
  </si>
  <si>
    <t>1-26</t>
  </si>
  <si>
    <t>1-27</t>
  </si>
  <si>
    <t>1-28</t>
  </si>
  <si>
    <t>1-29</t>
  </si>
  <si>
    <t>1-30</t>
  </si>
  <si>
    <t>1-31</t>
  </si>
  <si>
    <t>1-32</t>
  </si>
  <si>
    <t>1-33</t>
  </si>
  <si>
    <t>1-34</t>
  </si>
  <si>
    <t>1-35</t>
  </si>
  <si>
    <t>1-36</t>
  </si>
  <si>
    <t>1-37</t>
  </si>
  <si>
    <t>REQUIRED CREDITS PER STAR LEVEL</t>
  </si>
  <si>
    <t>Points</t>
  </si>
  <si>
    <t xml:space="preserve">Meet 4-Star requirements </t>
  </si>
  <si>
    <t>SECTION 1: REQUIREMENTS</t>
  </si>
  <si>
    <t>Passive solar design, basic (3pts) or advanced features (5pts) installed</t>
  </si>
  <si>
    <t>Post a Built Green yard sign during construction or selling (1pt); display Built Green marketing materials during home tours (1pt); include targeted Built Green certification star level in MLS listing description or photos (1pt) (maximum 3 points).</t>
  </si>
  <si>
    <t>Builder's Website: Built Green logo and program description displayed and/or a Built Green hyperlink included in project description</t>
  </si>
  <si>
    <t>Provide home energy performance summary and water conservation modelling summary (if applicable) (e.g., HERS score, REMRate summary performance report page, WERS/ WRI scores, or Built Green Water Use Reduction summary)</t>
  </si>
  <si>
    <t>Install timers, humidistat controls, or occupancy sensors for bath and laundry exhaust fans (2 pts per device)</t>
  </si>
  <si>
    <t>Install floor drain or catch basin with drain under washing machine and/or water heater (1pt per appliance)</t>
  </si>
  <si>
    <r>
      <t>Install CO</t>
    </r>
    <r>
      <rPr>
        <vertAlign val="subscript"/>
        <sz val="9"/>
        <color rgb="FF000000"/>
        <rFont val="Open Sans"/>
        <family val="2"/>
      </rPr>
      <t>2</t>
    </r>
    <r>
      <rPr>
        <sz val="9"/>
        <color rgb="FF000000"/>
        <rFont val="Open Sans"/>
        <family val="2"/>
      </rPr>
      <t xml:space="preserve"> heat pump for water heating</t>
    </r>
  </si>
  <si>
    <t>Install induction range or cook top</t>
  </si>
  <si>
    <t>2, 5 or 10</t>
  </si>
  <si>
    <t>Utilities are installed using one or more alternative means such as tunneling instead of trenching, use of smaller (low ground pressure) equipment, or geomats to spread the weight of construction equipment, shared utility trenches or easements, and placement of utilities under streets instead of yards</t>
  </si>
  <si>
    <t>Extra credit for innovation in Site and Water, subject to approval by Built Green Program Manager</t>
  </si>
  <si>
    <t>Extra credit for innovation in Energy Efficiency, subject to approval by Built Green Program Manager</t>
  </si>
  <si>
    <t>Extra credit for innovation in health and indoor air quality, subject to approval by Built Green Program Manager</t>
  </si>
  <si>
    <t>Extra credit for innovation in Materials Efficiency, subject to approval by Built Green Program Manager</t>
  </si>
  <si>
    <t>Extra credit for innovation in Equity and Social Justice, subject to approval by Built Green Program Manager</t>
  </si>
  <si>
    <t>Extra credit for innovation in marketing for Built Green brand, subject to approval by Built Green Program Manager</t>
  </si>
  <si>
    <t>Extra credit for innovation in Homeowner Education, subject to approval by Built Green Program Manager</t>
  </si>
  <si>
    <t>Install a recirculating pump for domestic hot water w/ timer</t>
  </si>
  <si>
    <t xml:space="preserve">Retain a tree grove consisting of multiple healthy trees with at least 12" DBH growing together  </t>
  </si>
  <si>
    <t>Reduce fire danger and ignition sources by removing underbrush and unhealthy vegetation on site (perform all measures listed in handbook); not applicable to urban or non wildland-urban interface sites</t>
  </si>
  <si>
    <t>Build in a Built Green® Certified Community, or similarly certified community (see handbook for point tiers)</t>
  </si>
  <si>
    <t>Use dark sky compliant fixtures to minimize night glare (no point allowed if required by local code)</t>
  </si>
  <si>
    <t xml:space="preserve">Build within ¼ mile of a transit stop </t>
  </si>
  <si>
    <t xml:space="preserve">Build on a lot that is within 1/2 mile of at least six essential services, (e.g., grocery store, post office, place of worship, community center, daycare center, bank, school, restaurant, medical/dental office, laundromat/dry cleaner, etc.) </t>
  </si>
  <si>
    <t>Use ICFs with concrete using at least 20% supplementary cementitious materials (by weight)</t>
  </si>
  <si>
    <t>At least 50% use of wool, cork, or hemp insulation</t>
  </si>
  <si>
    <t>Develop a project-specific ESJ plan clearly indicating equity objectives and actions; identifying priority actions</t>
  </si>
  <si>
    <t>Develop an annual ESJ workplan to focus internal and external equity efforts taken by your organization</t>
  </si>
  <si>
    <t>Verified Points</t>
  </si>
  <si>
    <t>Use products with third-party certification, such as SCS, GreenGuard, and Floor Score (not applicable to carpet); 
85% minimum</t>
  </si>
  <si>
    <t>Implement a plan to conserve the elements identified by the resource inventory as high priority resources 
(see Credit 2-6)</t>
  </si>
  <si>
    <t>Landscape fire buffer zone(s) around house to reduce ignition sources (see approved strategies in handbook) 
(1pt per strategy); not applicable to urban or non wildland-urban interface sites</t>
  </si>
  <si>
    <t>Use a stormwater management system that allows minimum of 50% of site to recharge groundwater on site 
(5 pts for 50%, 1pt each additional 10%)</t>
  </si>
  <si>
    <t>Install landscaping that requires no potable water for irrigation after initial establishment period (approx. 1 yr, trees 3 years, food production excluded)</t>
  </si>
  <si>
    <t>Install a carbon sequestering vegetated roof system (e.g. green roof) for minimum 10% of roof area 
(1 pt per 10% of roof)</t>
  </si>
  <si>
    <t>10, 30, or 40</t>
  </si>
  <si>
    <t>Use light colored hard surfacing: Horizontal hard surfacing materials are installed with a Solar Reflectance Index of 29 or greater for min 75% surface area (includes hardscaping and roofs)</t>
  </si>
  <si>
    <t>Stabilize disturbed areas within 14 days that are complete or will be left unworked for greater than 21 days using methods as recommended by the EPA or in the approved storm water pollution prevention plan (SWPPP)</t>
  </si>
  <si>
    <t>Use drywall with a minimum of 95% recycled content synthetic gypsum or 10% if non-synthetic gypsum</t>
  </si>
  <si>
    <t>Interior Doors</t>
  </si>
  <si>
    <t xml:space="preserve">Cabinets </t>
  </si>
  <si>
    <t>Min. Embodied Carbon Reduction Required</t>
  </si>
  <si>
    <t>See House Size Matrix for Additional Material Section Requirements</t>
  </si>
  <si>
    <t>Project Address(es)</t>
  </si>
  <si>
    <r>
      <t xml:space="preserve">OVERALL (Select </t>
    </r>
    <r>
      <rPr>
        <b/>
        <u/>
        <sz val="9"/>
        <color rgb="FF000000"/>
        <rFont val="Open Sans"/>
        <family val="2"/>
      </rPr>
      <t>either</t>
    </r>
    <r>
      <rPr>
        <b/>
        <sz val="9"/>
        <color rgb="FF000000"/>
        <rFont val="Open Sans"/>
        <family val="2"/>
      </rPr>
      <t xml:space="preserve"> Performance or Prescriptive Pathway) </t>
    </r>
  </si>
  <si>
    <t>Add. Points Required in Materials Section</t>
  </si>
  <si>
    <t xml:space="preserve">Install a leak detection system with excess water flow shutoff </t>
  </si>
  <si>
    <t>Install rainwater collection system (cistern) for reuse, see handbook for points</t>
  </si>
  <si>
    <t>Document a Water Efficiency Rating through WERS or WRI of 70 or less (see handbook for point tiers and approved modeling methods). Some perscriptive credits may be combined with this one, see Perscriptive Pathway Credits.</t>
  </si>
  <si>
    <r>
      <t xml:space="preserve">Check items you will be including in this project to qualify for a BUILT GREEN star rating. </t>
    </r>
    <r>
      <rPr>
        <b/>
        <sz val="11"/>
        <color rgb="FF37312C"/>
        <rFont val="Open Sans"/>
        <family val="2"/>
      </rPr>
      <t>Version 2024</t>
    </r>
  </si>
  <si>
    <t>Carbon</t>
  </si>
  <si>
    <t>Provide a building owner's manual in accordance with Credit 8-1</t>
  </si>
  <si>
    <t>Use at least one material or product with an HPD or EPD (Credit 4-12 or 7-5)</t>
  </si>
  <si>
    <t>Document a water efficiency score through WERS or WRI of 50 or less, or Model total water use reduction of at least 50% (Credit 2-50)</t>
  </si>
  <si>
    <t>Calculate embodied carbon (Credit 7-6)</t>
  </si>
  <si>
    <t>Demonstrate net zero energy performance over the course of a year (Credits 3-2 or 3-3)</t>
  </si>
  <si>
    <t>Pre-plumb for greywater reuse for irrigation (may be combined with Credit 2-50)</t>
  </si>
  <si>
    <t>Irrigation system is designed by a professional in accordance with EPA WaterSense requirements (or equivalent) and installed in accordance with EPA WaterSense Program or equivalent (may be combined with Credit 2-50)</t>
  </si>
  <si>
    <t>Evapotranspiration- (ET- ) based irrigation controller with a rain sensor (may be combined with Credit 2-50)</t>
  </si>
  <si>
    <t>Soil moisture sensor based irrigation controller (may be combined with Credit 2-50)</t>
  </si>
  <si>
    <t>Plumbing system with all plumbing fixture fittings (faucets &amp; showerheads) located such that the volume of the water contained in each pipe run between the water heater and fixture fitting is a maximum of 6 cups (1.42 liters) (86.63 cubic inches) ( .38 gallons) (may be combined with Credit 2-50)</t>
  </si>
  <si>
    <t>When installing low-flow fixtures, minimize 90 degree bends in PEX plumbing; farthest faucet to have the minimum rated PSI for faucet (may be combined with Credit 2-50)</t>
  </si>
  <si>
    <t>Stub-in plumbing to use greywater or rainwater for indoor reuse (may be combined with Credit 2-50)</t>
  </si>
  <si>
    <t>Bonus: Net-positive energy produced; requires an ERI or HERS of -5 or lower and Credit 3-25</t>
  </si>
  <si>
    <t>Bonus: Built Green Net Zero Certified; requires an ERI or HERS of 0 or lower and Credit 3-26 (cannot be combined with credit 3-3)</t>
  </si>
  <si>
    <t>10, 15 or 20</t>
  </si>
  <si>
    <t>Use deconstruction to dismantle existing building and salvage materials for reuse, see handbook for points 
(requires Credit 7-1)</t>
  </si>
  <si>
    <t xml:space="preserve">Source separated recycling, 90% minimum rate for materials generated during construction </t>
  </si>
  <si>
    <t>Install locally-produced materials (2 pts per item)</t>
  </si>
  <si>
    <t>Use salvaged framing lumber in structural applications, 30% minimum, more than 80% (24pts)</t>
  </si>
  <si>
    <t>9-24</t>
  </si>
  <si>
    <t>SECTION 7: CARBON REDUCTION</t>
  </si>
  <si>
    <r>
      <t xml:space="preserve">OVERALL: (Select </t>
    </r>
    <r>
      <rPr>
        <b/>
        <u/>
        <sz val="9"/>
        <color rgb="FF000000"/>
        <rFont val="Open Sans"/>
        <family val="2"/>
      </rPr>
      <t>either</t>
    </r>
    <r>
      <rPr>
        <b/>
        <sz val="9"/>
        <color rgb="FF000000"/>
        <rFont val="Open Sans"/>
        <family val="2"/>
      </rPr>
      <t xml:space="preserve"> Prescriptive or Performance Pathway)</t>
    </r>
  </si>
  <si>
    <t xml:space="preserve">Presciptive Pathway </t>
  </si>
  <si>
    <t xml:space="preserve">Performance Pathway </t>
  </si>
  <si>
    <t>Send at least 90% of jobsite waste (by weight, excluding concrete, brick, and asphalt) to a commingled recycling facility with a minimum of 50% diversion rate</t>
  </si>
  <si>
    <t>Use materials with Environmental Product Declaration (EPD)</t>
  </si>
  <si>
    <t>Calculate the embodied carbon of the new building (see handbook for approved methods)</t>
  </si>
  <si>
    <t>Calculate an embodied carbon baseline and show at least a 10% reduction</t>
  </si>
  <si>
    <t xml:space="preserve">SECTION 7: CARBON REDUCTION </t>
  </si>
  <si>
    <t>SECTION 8: OPERATION, MAINTENANCE &amp; HOMEOWNER EDUCATION</t>
  </si>
  <si>
    <t>8-5</t>
  </si>
  <si>
    <t>8-6</t>
  </si>
  <si>
    <t>8-7</t>
  </si>
  <si>
    <t>8-8</t>
  </si>
  <si>
    <t>8-9</t>
  </si>
  <si>
    <t>8-10</t>
  </si>
  <si>
    <t>SECTION 9: BUILT GREEN BRAND PROMOTION</t>
  </si>
  <si>
    <t>9-1</t>
  </si>
  <si>
    <t>9-2</t>
  </si>
  <si>
    <t>9-3</t>
  </si>
  <si>
    <t>9-4</t>
  </si>
  <si>
    <t>SECTION 9 TOTAL</t>
  </si>
  <si>
    <r>
      <t xml:space="preserve">Detached or no garage </t>
    </r>
    <r>
      <rPr>
        <b/>
        <sz val="9"/>
        <color rgb="FF000000"/>
        <rFont val="Open Sans"/>
        <family val="2"/>
      </rPr>
      <t>OR</t>
    </r>
    <r>
      <rPr>
        <sz val="9"/>
        <color rgb="FF000000"/>
        <rFont val="Open Sans"/>
        <family val="2"/>
      </rPr>
      <t xml:space="preserve"> garage air-sealed from house with automatic exhaust fan (Credits 4-20 and 4-21)</t>
    </r>
  </si>
  <si>
    <t>2, 4 or 6</t>
  </si>
  <si>
    <t>3, 6, 9, or 12</t>
  </si>
  <si>
    <t xml:space="preserve">Emphasize landscaping with native, pollinator-friendly or drought-tolerant plants </t>
  </si>
  <si>
    <r>
      <t xml:space="preserve">Retain 30% of the trees located on site at the start of construction; </t>
    </r>
    <r>
      <rPr>
        <b/>
        <sz val="9"/>
        <color rgb="FF000000"/>
        <rFont val="Open Sans"/>
        <family val="2"/>
      </rPr>
      <t>OR</t>
    </r>
    <r>
      <rPr>
        <sz val="9"/>
        <color rgb="FF000000"/>
        <rFont val="Open Sans"/>
        <family val="2"/>
      </rPr>
      <t xml:space="preserve"> achieve a Green Factor score of .6 or higher (Credits 2-13, 2-30, and 2-31)</t>
    </r>
  </si>
  <si>
    <r>
      <t>Use No Added Urea Formaldehyde (NAUF), No-Added Formaldehyde (NAF) or Ultra-Low Emitting Formaldehyde (ULEF) finishes and materials (including adhesives and resins) for at leas</t>
    </r>
    <r>
      <rPr>
        <sz val="9"/>
        <rFont val="Open Sans"/>
        <family val="2"/>
      </rPr>
      <t xml:space="preserve">t </t>
    </r>
    <r>
      <rPr>
        <sz val="9"/>
        <color rgb="FF000000"/>
        <rFont val="Open Sans"/>
        <family val="2"/>
      </rPr>
      <t xml:space="preserve">90% of insulation and woodwork </t>
    </r>
  </si>
  <si>
    <t>5, 7 or 9</t>
  </si>
  <si>
    <t>Use suppliers who offer reusable or recyclable packaging with recyclable/ biodegradable fillers (1pt), and/or plastic and Styrofoam free packaging (2pts)</t>
  </si>
  <si>
    <t>Recycle carpeting (3pts) or send back to manufacturer's recycling program (5pts)</t>
  </si>
  <si>
    <t>3 or 6</t>
  </si>
  <si>
    <t>5, 8, 12, or 15</t>
  </si>
  <si>
    <t>5, 8 or 10</t>
  </si>
  <si>
    <t>4, 8, 12 or 16</t>
  </si>
  <si>
    <t>a photo record of framing with utilities installed. Photos taken prior to installing insulation, clearly labeled, and included as part of the homeowner's binder</t>
  </si>
  <si>
    <r>
      <t>3</t>
    </r>
    <r>
      <rPr>
        <vertAlign val="superscript"/>
        <sz val="9"/>
        <rFont val="Open Sans"/>
        <family val="2"/>
      </rPr>
      <t>rd</t>
    </r>
    <r>
      <rPr>
        <sz val="9"/>
        <rFont val="Open Sans"/>
        <family val="2"/>
      </rPr>
      <t xml:space="preserve"> party verification required by program-approved Built Green Verifier</t>
    </r>
  </si>
  <si>
    <r>
      <t>Choose 1 out of the 6 Carbon Reduction Prescriptive Credits (Credits 7</t>
    </r>
    <r>
      <rPr>
        <sz val="9"/>
        <rFont val="Open Sans"/>
        <family val="2"/>
      </rPr>
      <t>-1 through</t>
    </r>
    <r>
      <rPr>
        <sz val="9"/>
        <color rgb="FF000000"/>
        <rFont val="Open Sans"/>
        <family val="2"/>
      </rPr>
      <t xml:space="preserve"> 7-6); </t>
    </r>
    <r>
      <rPr>
        <b/>
        <sz val="9"/>
        <color rgb="FF000000"/>
        <rFont val="Open Sans"/>
        <family val="2"/>
      </rPr>
      <t>OR</t>
    </r>
    <r>
      <rPr>
        <sz val="9"/>
        <color rgb="FF000000"/>
        <rFont val="Open Sans"/>
        <family val="2"/>
      </rPr>
      <t xml:space="preserve"> complete Performance pathway (Credit 7-7)</t>
    </r>
  </si>
  <si>
    <r>
      <t>Limit use of sod grass to 25% of landscaped area or less (Credit 2-35), or use of drought-tolerant grass o</t>
    </r>
    <r>
      <rPr>
        <sz val="9"/>
        <rFont val="Open Sans"/>
        <family val="2"/>
      </rPr>
      <t>r ground-covering plants</t>
    </r>
    <r>
      <rPr>
        <sz val="9"/>
        <color rgb="FF000000"/>
        <rFont val="Open Sans"/>
        <family val="2"/>
      </rPr>
      <t xml:space="preserve"> (Credit 2-36).</t>
    </r>
  </si>
  <si>
    <r>
      <t>Choose 3 out of the 6 Carbon Reduction Prescriptive Credits (Credis 7</t>
    </r>
    <r>
      <rPr>
        <sz val="9"/>
        <rFont val="Open Sans"/>
        <family val="2"/>
      </rPr>
      <t xml:space="preserve">-1 through </t>
    </r>
    <r>
      <rPr>
        <sz val="9"/>
        <color rgb="FF000000"/>
        <rFont val="Open Sans"/>
        <family val="2"/>
      </rPr>
      <t xml:space="preserve">7-6); </t>
    </r>
    <r>
      <rPr>
        <b/>
        <sz val="9"/>
        <color rgb="FF000000"/>
        <rFont val="Open Sans"/>
        <family val="2"/>
      </rPr>
      <t>OR</t>
    </r>
    <r>
      <rPr>
        <sz val="9"/>
        <color rgb="FF000000"/>
        <rFont val="Open Sans"/>
        <family val="2"/>
      </rPr>
      <t xml:space="preserve"> complete Performance pathway (Credit 7-7)</t>
    </r>
  </si>
  <si>
    <r>
      <t>Provide Energy Efficiency Performance Summary report and Water Efficiency Performance Summary report (if applicable</t>
    </r>
    <r>
      <rPr>
        <sz val="9"/>
        <rFont val="Open Sans"/>
        <family val="2"/>
      </rPr>
      <t>) in Building Owner's Manual (Credit 8-1)</t>
    </r>
  </si>
  <si>
    <r>
      <t>No carpe</t>
    </r>
    <r>
      <rPr>
        <sz val="9"/>
        <rFont val="Open Sans"/>
        <family val="2"/>
      </rPr>
      <t>t installed</t>
    </r>
  </si>
  <si>
    <t>Use DECLARE, Living Product, or Cradle-to-Cradle labeled products</t>
  </si>
  <si>
    <r>
      <t xml:space="preserve">Use salvaged flooring (5pts), or flooring with a wear layer made from salvaged </t>
    </r>
    <r>
      <rPr>
        <sz val="9"/>
        <rFont val="Open Sans"/>
        <family val="2"/>
      </rPr>
      <t>wood, m</t>
    </r>
    <r>
      <rPr>
        <sz val="9"/>
        <color rgb="FF000000"/>
        <rFont val="Open Sans"/>
        <family val="2"/>
      </rPr>
      <t>inimum 3mm wear layer (2pts); on more than 250SF</t>
    </r>
  </si>
  <si>
    <r>
      <t>Use third-party certifie</t>
    </r>
    <r>
      <rPr>
        <sz val="9"/>
        <rFont val="Open Sans"/>
        <family val="2"/>
      </rPr>
      <t xml:space="preserve">d and </t>
    </r>
    <r>
      <rPr>
        <sz val="9"/>
        <color rgb="FF000000"/>
        <rFont val="Open Sans"/>
        <family val="2"/>
      </rPr>
      <t>sustainably harvested wood that meets Tier 1 (4pts) or Tier 2 (3pts) of the Built Green Wood Certification Guidelines (excluding siding)</t>
    </r>
  </si>
  <si>
    <r>
      <t>Use 95% recycled-content plastic and wood/bamboo poly</t>
    </r>
    <r>
      <rPr>
        <sz val="9"/>
        <rFont val="Open Sans"/>
        <family val="2"/>
      </rPr>
      <t>mer wood</t>
    </r>
    <r>
      <rPr>
        <sz val="9"/>
        <color rgb="FF000000"/>
        <rFont val="Open Sans"/>
        <family val="2"/>
      </rPr>
      <t xml:space="preserve"> for decks and porches</t>
    </r>
  </si>
  <si>
    <r>
      <t>Use no-pressure tre</t>
    </r>
    <r>
      <rPr>
        <sz val="9"/>
        <rFont val="Open Sans"/>
        <family val="2"/>
      </rPr>
      <t>ated wood</t>
    </r>
  </si>
  <si>
    <r>
      <t>Use thermally-modified</t>
    </r>
    <r>
      <rPr>
        <sz val="9"/>
        <rFont val="Open Sans"/>
        <family val="2"/>
      </rPr>
      <t xml:space="preserve"> wood </t>
    </r>
    <r>
      <rPr>
        <sz val="9"/>
        <color rgb="FF000000"/>
        <rFont val="Open Sans"/>
        <family val="2"/>
      </rPr>
      <t>that does not require wood sealer for decking and exterior millwork (excludes siding)</t>
    </r>
  </si>
  <si>
    <t>Install exterior accessible hard-surface gathering area, requires stepless grade changes (see Credit 6-15)</t>
  </si>
  <si>
    <t>Provide accessible guest bathroom on main floor of home, requires stepless front entry (see Credit 6-14)</t>
  </si>
  <si>
    <t>Bedroom, bathroom, kitchen, and laundry appliances on main floor, requires a stepless entry (see Credit 6-14)</t>
  </si>
  <si>
    <t>Use Just-labeled firms (1pt per firm)</t>
  </si>
  <si>
    <r>
      <t xml:space="preserve">Document a water efficiency score through WERS or WRI of 60 or less, or Model total water use reduction of at least 40% (Credit 2-50); </t>
    </r>
    <r>
      <rPr>
        <b/>
        <sz val="9"/>
        <color rgb="FF000000"/>
        <rFont val="Open Sans"/>
        <family val="2"/>
      </rPr>
      <t>OR</t>
    </r>
    <r>
      <rPr>
        <sz val="9"/>
        <color rgb="FF000000"/>
        <rFont val="Open Sans"/>
        <family val="2"/>
      </rPr>
      <t xml:space="preserve"> Prescriptively all plumbing fixtures and appliances </t>
    </r>
    <r>
      <rPr>
        <sz val="9"/>
        <rFont val="Open Sans"/>
        <family val="2"/>
      </rPr>
      <t>are low-flow</t>
    </r>
    <r>
      <rPr>
        <sz val="9"/>
        <color rgb="FFFF0000"/>
        <rFont val="Open Sans"/>
        <family val="2"/>
      </rPr>
      <t xml:space="preserve"> </t>
    </r>
    <r>
      <rPr>
        <sz val="9"/>
        <rFont val="Open Sans"/>
        <family val="2"/>
      </rPr>
      <t>(Credits 2-62 through 2-65), and landscaping requires no potable water irrigation after establishment period (Credit 2-54)</t>
    </r>
  </si>
  <si>
    <r>
      <t xml:space="preserve">Document a water efficiency score through WERS or WRI of 70 or less, or Model total water use reduction of at least 30% (Credit 2-50); </t>
    </r>
    <r>
      <rPr>
        <b/>
        <sz val="9"/>
        <color rgb="FF000000"/>
        <rFont val="Open Sans"/>
        <family val="2"/>
      </rPr>
      <t>OR</t>
    </r>
    <r>
      <rPr>
        <sz val="9"/>
        <color rgb="FF000000"/>
        <rFont val="Open Sans"/>
        <family val="2"/>
      </rPr>
      <t xml:space="preserve"> Prescriptively all plumbing fixtures and appliances</t>
    </r>
    <r>
      <rPr>
        <sz val="9"/>
        <rFont val="Open Sans"/>
        <family val="2"/>
      </rPr>
      <t xml:space="preserve"> are low-flow (Credits 2-62 through 2-65), </t>
    </r>
    <r>
      <rPr>
        <sz val="9"/>
        <color rgb="FF000000"/>
        <rFont val="Open Sans"/>
        <family val="2"/>
      </rPr>
      <t>and emphasize drought-tolerant or native vegetation (food production excluded)</t>
    </r>
  </si>
  <si>
    <r>
      <t>Achieve a minimum of 40 points in Sections 2, 4, and 5;</t>
    </r>
    <r>
      <rPr>
        <b/>
        <sz val="9"/>
        <color rgb="FF000000"/>
        <rFont val="Open Sans"/>
        <family val="2"/>
      </rPr>
      <t xml:space="preserve"> </t>
    </r>
    <r>
      <rPr>
        <sz val="9"/>
        <color rgb="FF000000"/>
        <rFont val="Open Sans"/>
        <family val="2"/>
      </rPr>
      <t>achieve a minimum of 30 points in Section 3</t>
    </r>
  </si>
  <si>
    <t>Achieve a minimum of 60 points in Sections 2, 4, and 5; achieve a minimum of 40 points in Section 3</t>
  </si>
  <si>
    <t>Achieve a minimum of 100 points in Sections 2, 4, and 5; achieve a minimum of 50 points in Section 3</t>
  </si>
  <si>
    <r>
      <t>Amend disturbed soil with compost to a dep</t>
    </r>
    <r>
      <rPr>
        <sz val="9"/>
        <rFont val="Open Sans"/>
        <family val="2"/>
      </rPr>
      <t xml:space="preserve">th of min. 10 inches </t>
    </r>
    <r>
      <rPr>
        <sz val="9"/>
        <color rgb="FF000000"/>
        <rFont val="Open Sans"/>
        <family val="2"/>
      </rPr>
      <t>to restore soil environmental functions (Credit 2-25)</t>
    </r>
  </si>
  <si>
    <t xml:space="preserve">Retain Significant, Exceptional, or Historical trees (minimum 5pts for 75% of trees preserved, 1pt per additional 5% preserved, up to 10pts for 100% of trees preserved). No cutting or removal of critical roots in dripline. </t>
  </si>
  <si>
    <t>20, 50, or 80</t>
  </si>
  <si>
    <r>
      <t>Install bathroom showerheads with 1.75 GPM or less (1pt), or 1.5 GPM or less (2pts). Must be EPA Water</t>
    </r>
    <r>
      <rPr>
        <sz val="9"/>
        <rFont val="Open Sans"/>
        <family val="2"/>
      </rPr>
      <t>Sense labeled</t>
    </r>
  </si>
  <si>
    <t>Use low- or zero-VOC and non-toxic interior paints and finishes on large surface areas (3 pts) or all interior surfaces (5 pts); 150 g/L flat, &lt; 50 g/L for non-flat products</t>
  </si>
  <si>
    <t>Install passive pressure (3 pts) relief strategy or return air ducts (5 pts) in all bedrooms</t>
  </si>
  <si>
    <t>Install moisture alarms for sinks, dishwasher, and/or water heater (1pt per application, up to 3pts)</t>
  </si>
  <si>
    <t>Use a minimum of 250 square feet of carbon-neutral, carbon-negative, or climate-positive materials  (2pts per product, up to 14pts total)</t>
  </si>
  <si>
    <t>Emphasize use of Built Green® member subcontractors, vendors, service providers, and real estate agents that are committed to equity and inclusion (See Credit 6-4) (Project Builder and BG Verifier not applicable)</t>
  </si>
  <si>
    <t>Engage a salvage professional to conduct a salvage assessment of buildings planned for removal (see handbook for salavage professional criteria)</t>
  </si>
  <si>
    <t xml:space="preserve">Use supplementary cementitious materials for 25% (3pts) or 50% (6pts) by weight of cementitious materials for all concrete </t>
  </si>
  <si>
    <r>
      <t>Install high-performance low-flush (0.8 GPF) or dual-flush toilets (0.8/1.28 GPF), (1 pt per toilet). Must be EPA WaterSens</t>
    </r>
    <r>
      <rPr>
        <sz val="9"/>
        <rFont val="Open Sans"/>
        <family val="2"/>
      </rPr>
      <t>e labeled</t>
    </r>
  </si>
  <si>
    <r>
      <t>Conform to th</t>
    </r>
    <r>
      <rPr>
        <sz val="9"/>
        <rFont val="Open Sans"/>
        <family val="2"/>
      </rPr>
      <t>e</t>
    </r>
    <r>
      <rPr>
        <sz val="9"/>
        <color rgb="FF000000"/>
        <rFont val="Open Sans"/>
        <family val="2"/>
      </rPr>
      <t xml:space="preserve"> House Size Matrix  (Table 0-1)</t>
    </r>
  </si>
  <si>
    <r>
      <t>Install kitchen faucets with 1.75 GPM or less (1pt) or 1.5 GPM or less (2pts). Must be EPA WaterSen</t>
    </r>
    <r>
      <rPr>
        <sz val="9"/>
        <rFont val="Open Sans"/>
        <family val="2"/>
      </rPr>
      <t>se labeled</t>
    </r>
  </si>
  <si>
    <t>TSCA Title VI compliant materials for cabinets and hard-surface flooring, Greenguard Gold or Formaldehyde-free insulation, and low-VOC paints and wet-applied interior finishes (Credits 4-19, 4-23, 4-24, 4-26)</t>
  </si>
  <si>
    <t>TSCA Title VI compliant or better for all finish woodwork, subfloors, plywood and composite wood materials, CRI Green Label Plus or better for all installed carpeting (Credits 4-15, 4-19) (excludes structural lumber)</t>
  </si>
  <si>
    <r>
      <t>Limit us</t>
    </r>
    <r>
      <rPr>
        <sz val="9"/>
        <rFont val="Open Sans"/>
        <family val="2"/>
      </rPr>
      <t>e of turf</t>
    </r>
    <r>
      <rPr>
        <sz val="9"/>
        <color rgb="FF000000"/>
        <rFont val="Open Sans"/>
        <family val="2"/>
      </rPr>
      <t xml:space="preserve"> grass, or use no turf grass (3 pts per 25%); includes sidewalk strip and setback areas</t>
    </r>
  </si>
  <si>
    <r>
      <t>Install bathroom faucets with 1.1 - 1.0 GPM (2pts), or less than 1.0 GPM (3pts). Must be EPA WaterSe</t>
    </r>
    <r>
      <rPr>
        <sz val="9"/>
        <rFont val="Open Sans"/>
        <family val="2"/>
      </rPr>
      <t>nse labeled</t>
    </r>
  </si>
  <si>
    <t>All insulation to have a minimum of 40% post-consumer recycled content</t>
  </si>
  <si>
    <t>Earn a minimum of 0.5 additional credits on R406.3 table (See handbook for point tiers)</t>
  </si>
  <si>
    <t>Document an Energy Rating Index (ERI) of 58 or less for units over 1,500sqft, or 68 or less for units under 1,500sqft  (See handbook for point tiers)</t>
  </si>
  <si>
    <t>15, 30, 45, 60, 75, or 90</t>
  </si>
  <si>
    <r>
      <t xml:space="preserve">Performance modeled ERI of 47 or less; </t>
    </r>
    <r>
      <rPr>
        <b/>
        <sz val="9"/>
        <color rgb="FF000000"/>
        <rFont val="Open Sans"/>
        <family val="2"/>
      </rPr>
      <t>OR</t>
    </r>
    <r>
      <rPr>
        <sz val="9"/>
        <color rgb="FF000000"/>
        <rFont val="Open Sans"/>
        <family val="2"/>
      </rPr>
      <t xml:space="preserve"> Document additional Prescriptive credits fro</t>
    </r>
    <r>
      <rPr>
        <sz val="9"/>
        <rFont val="Open Sans"/>
        <family val="2"/>
      </rPr>
      <t>m 2021</t>
    </r>
    <r>
      <rPr>
        <sz val="9"/>
        <color rgb="FF000000"/>
        <rFont val="Open Sans"/>
        <family val="2"/>
      </rPr>
      <t xml:space="preserve"> WSEC R406.3 table worth 2.0 pts or greater (Credits 3-1 </t>
    </r>
    <r>
      <rPr>
        <sz val="9"/>
        <rFont val="Open Sans"/>
        <family val="2"/>
      </rPr>
      <t>or 3-4</t>
    </r>
    <r>
      <rPr>
        <sz val="9"/>
        <color rgb="FF000000"/>
        <rFont val="Open Sans"/>
        <family val="2"/>
      </rPr>
      <t>)</t>
    </r>
  </si>
  <si>
    <r>
      <t>Use urban or fores</t>
    </r>
    <r>
      <rPr>
        <sz val="9"/>
        <rFont val="Open Sans"/>
        <family val="2"/>
      </rPr>
      <t xml:space="preserve">t-salvaged wood products, minimum 200 square feet </t>
    </r>
    <r>
      <rPr>
        <sz val="9"/>
        <color rgb="FF000000"/>
        <rFont val="Open Sans"/>
        <family val="2"/>
      </rPr>
      <t>per unit</t>
    </r>
  </si>
  <si>
    <t xml:space="preserve">Preliminary checklist </t>
  </si>
  <si>
    <t>Final checklist</t>
  </si>
  <si>
    <t>Use building-salvaged wood; minimum 200 board feet per unit for 1-4 units, 800BF total for 5 or more units</t>
  </si>
  <si>
    <t>Last updated April 2025</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</si>
</sst>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mmm\-yy;@"/>
  </numFmts>
  <fonts count="76" x14ac:knownFonts="1">
    <font>
      <sz val="10"/>
      <name val="Arial"/>
      <family val="2"/>
    </font>
    <font>
      <sz val="11"/>
      <color theme="1"/>
      <name val="Calibri"/>
      <family val="2"/>
      <scheme val="minor"/>
    </font>
    <font>
      <b/>
      <sz val="10"/>
      <name val="Arial"/>
      <family val="2"/>
    </font>
    <font>
      <sz val="10"/>
      <name val="Arial"/>
      <family val="2"/>
    </font>
    <font>
      <b/>
      <sz val="11"/>
      <name val="Arial"/>
      <family val="2"/>
    </font>
    <font>
      <sz val="9"/>
      <name val="Arial"/>
      <family val="2"/>
    </font>
    <font>
      <b/>
      <sz val="9"/>
      <color theme="0"/>
      <name val="Arial"/>
      <family val="2"/>
    </font>
    <font>
      <u/>
      <sz val="10"/>
      <color theme="10"/>
      <name val="Arial"/>
      <family val="2"/>
    </font>
    <font>
      <u/>
      <sz val="10"/>
      <color theme="11"/>
      <name val="Arial"/>
      <family val="2"/>
    </font>
    <font>
      <b/>
      <sz val="8"/>
      <name val="Arial"/>
      <family val="2"/>
    </font>
    <font>
      <sz val="8"/>
      <name val="Arial"/>
      <family val="2"/>
    </font>
    <font>
      <b/>
      <i/>
      <sz val="10"/>
      <name val="Arial"/>
      <family val="2"/>
    </font>
    <font>
      <sz val="18"/>
      <name val="Wingdings"/>
      <charset val="2"/>
    </font>
    <font>
      <sz val="18"/>
      <name val="Wingdings 2"/>
      <family val="1"/>
      <charset val="2"/>
    </font>
    <font>
      <sz val="9"/>
      <name val="Wingdings 2"/>
      <family val="1"/>
      <charset val="2"/>
    </font>
    <font>
      <sz val="20"/>
      <name val="Open Sans"/>
      <family val="2"/>
    </font>
    <font>
      <sz val="10"/>
      <name val="Open Sans"/>
      <family val="2"/>
    </font>
    <font>
      <sz val="8"/>
      <name val="Open Sans"/>
      <family val="2"/>
    </font>
    <font>
      <sz val="14"/>
      <name val="Open Sans"/>
      <family val="2"/>
    </font>
    <font>
      <b/>
      <sz val="9"/>
      <color theme="0"/>
      <name val="Open Sans"/>
      <family val="2"/>
    </font>
    <font>
      <b/>
      <sz val="9"/>
      <name val="Open Sans"/>
      <family val="2"/>
    </font>
    <font>
      <b/>
      <sz val="11"/>
      <color theme="0"/>
      <name val="Open Sans"/>
      <family val="2"/>
    </font>
    <font>
      <sz val="9"/>
      <name val="Open Sans"/>
      <family val="2"/>
    </font>
    <font>
      <b/>
      <sz val="8"/>
      <name val="Open Sans"/>
      <family val="2"/>
    </font>
    <font>
      <b/>
      <sz val="11"/>
      <name val="Open Sans"/>
      <family val="2"/>
    </font>
    <font>
      <sz val="11"/>
      <name val="Open Sans"/>
      <family val="2"/>
    </font>
    <font>
      <b/>
      <sz val="15"/>
      <name val="Open Sans"/>
      <family val="2"/>
    </font>
    <font>
      <sz val="15"/>
      <name val="Open Sans"/>
      <family val="2"/>
    </font>
    <font>
      <sz val="18"/>
      <name val="Open Sans"/>
      <family val="2"/>
    </font>
    <font>
      <b/>
      <sz val="20"/>
      <color theme="3"/>
      <name val="Open Sans"/>
      <family val="2"/>
    </font>
    <font>
      <b/>
      <sz val="11"/>
      <color rgb="FF000000"/>
      <name val="Open Sans"/>
      <family val="2"/>
    </font>
    <font>
      <sz val="18"/>
      <name val="Open Sans"/>
      <family val="2"/>
      <charset val="2"/>
    </font>
    <font>
      <b/>
      <sz val="16"/>
      <color theme="0"/>
      <name val="Open Sans"/>
      <family val="2"/>
    </font>
    <font>
      <b/>
      <sz val="10"/>
      <color theme="0"/>
      <name val="Open Sans"/>
      <family val="2"/>
    </font>
    <font>
      <b/>
      <sz val="10"/>
      <color rgb="FFFFFFFF"/>
      <name val="Open Sans"/>
      <family val="2"/>
    </font>
    <font>
      <b/>
      <sz val="11"/>
      <color theme="0"/>
      <name val="Open Sans"/>
      <family val="2"/>
    </font>
    <font>
      <b/>
      <sz val="9"/>
      <color rgb="FF000000"/>
      <name val="Open Sans"/>
      <family val="2"/>
    </font>
    <font>
      <sz val="9"/>
      <color rgb="FF000000"/>
      <name val="Open Sans"/>
      <family val="2"/>
    </font>
    <font>
      <vertAlign val="superscript"/>
      <sz val="9"/>
      <name val="Open Sans"/>
      <family val="2"/>
    </font>
    <font>
      <sz val="9"/>
      <name val="Open Sans"/>
      <family val="2"/>
    </font>
    <font>
      <sz val="12"/>
      <color rgb="FFFF9900"/>
      <name val="Open Sans"/>
      <family val="2"/>
    </font>
    <font>
      <b/>
      <sz val="11"/>
      <color rgb="FFFFFFFF"/>
      <name val="Open Sans"/>
      <family val="2"/>
    </font>
    <font>
      <sz val="11"/>
      <color rgb="FF37312C"/>
      <name val="Open Sans"/>
      <family val="2"/>
    </font>
    <font>
      <b/>
      <sz val="11"/>
      <color rgb="FF37312C"/>
      <name val="Open Sans"/>
      <family val="2"/>
    </font>
    <font>
      <b/>
      <sz val="10"/>
      <color rgb="FF000000"/>
      <name val="Open Sans"/>
      <family val="2"/>
    </font>
    <font>
      <sz val="10"/>
      <color rgb="FF000000"/>
      <name val="Open Sans"/>
      <family val="2"/>
    </font>
    <font>
      <sz val="11"/>
      <color rgb="FF000000"/>
      <name val="Open Sans"/>
      <family val="2"/>
    </font>
    <font>
      <sz val="10"/>
      <color theme="1"/>
      <name val="Open Sans"/>
      <family val="2"/>
    </font>
    <font>
      <b/>
      <sz val="11"/>
      <color rgb="FF000000"/>
      <name val="Open Sans"/>
      <family val="2"/>
    </font>
    <font>
      <sz val="9"/>
      <color rgb="FFFF0000"/>
      <name val="Open Sans"/>
      <family val="2"/>
    </font>
    <font>
      <b/>
      <sz val="9"/>
      <color theme="1"/>
      <name val="Open Sans"/>
      <family val="2"/>
    </font>
    <font>
      <b/>
      <sz val="9"/>
      <color rgb="FF000000"/>
      <name val="Arial"/>
      <family val="2"/>
    </font>
    <font>
      <sz val="9"/>
      <color rgb="FF37312C"/>
      <name val="Open Sans"/>
      <family val="2"/>
    </font>
    <font>
      <b/>
      <i/>
      <sz val="9"/>
      <color rgb="FF000000"/>
      <name val="Open Sans"/>
      <family val="2"/>
    </font>
    <font>
      <b/>
      <sz val="10"/>
      <name val="Open Sans"/>
      <family val="2"/>
    </font>
    <font>
      <b/>
      <sz val="9"/>
      <name val="Open Sans"/>
      <family val="2"/>
    </font>
    <font>
      <sz val="11"/>
      <name val="Arial"/>
      <family val="2"/>
    </font>
    <font>
      <b/>
      <sz val="11"/>
      <name val="Open Sans"/>
      <family val="2"/>
    </font>
    <font>
      <sz val="9"/>
      <color rgb="FF000000"/>
      <name val="Arial"/>
      <family val="2"/>
    </font>
    <font>
      <b/>
      <i/>
      <sz val="9"/>
      <color rgb="FF000000"/>
      <name val="Open Sans"/>
      <family val="2"/>
    </font>
    <font>
      <sz val="9"/>
      <color rgb="FF000000"/>
      <name val="Open Sans"/>
      <family val="2"/>
    </font>
    <font>
      <b/>
      <sz val="9"/>
      <color rgb="FF000000"/>
      <name val="Open Sans"/>
      <family val="2"/>
    </font>
    <font>
      <b/>
      <sz val="16"/>
      <color theme="0"/>
      <name val="Open Sans"/>
      <family val="2"/>
    </font>
    <font>
      <b/>
      <sz val="11"/>
      <name val="Wingdings 2"/>
      <family val="1"/>
      <charset val="2"/>
    </font>
    <font>
      <vertAlign val="subscript"/>
      <sz val="9"/>
      <color rgb="FF000000"/>
      <name val="Open Sans"/>
      <family val="2"/>
    </font>
    <font>
      <i/>
      <sz val="10"/>
      <name val="Open Sans"/>
      <family val="2"/>
    </font>
    <font>
      <b/>
      <u/>
      <sz val="9"/>
      <color rgb="FF000000"/>
      <name val="Open Sans"/>
      <family val="2"/>
    </font>
    <font>
      <b/>
      <sz val="11"/>
      <color theme="2"/>
      <name val="Open Sans"/>
      <family val="2"/>
    </font>
    <font>
      <b/>
      <sz val="12"/>
      <color theme="0"/>
      <name val="Open Sans"/>
      <family val="2"/>
    </font>
    <font>
      <b/>
      <sz val="14"/>
      <name val="Open Sans"/>
      <family val="2"/>
    </font>
    <font>
      <b/>
      <sz val="11"/>
      <color theme="0"/>
      <name val="Arial"/>
      <family val="2"/>
    </font>
    <font>
      <sz val="11"/>
      <color theme="0"/>
      <name val="Open Sans"/>
      <family val="2"/>
    </font>
    <font>
      <sz val="11.5"/>
      <color theme="1"/>
      <name val="Open Sans"/>
      <family val="2"/>
    </font>
    <font>
      <b/>
      <sz val="11.5"/>
      <color theme="1"/>
      <name val="Open Sans"/>
      <family val="2"/>
    </font>
    <font>
      <sz val="12"/>
      <name val="Wingdings"/>
      <charset val="2"/>
    </font>
    <font>
      <sz val="8.5"/>
      <name val="Open Sans"/>
      <family val="2"/>
    </font>
  </fonts>
  <fills count="71">
    <fill>
      <patternFill patternType="none"/>
    </fill>
    <fill>
      <patternFill patternType="gray125"/>
    </fill>
    <fill>
      <patternFill patternType="solid">
        <fgColor indexed="42"/>
        <bgColor indexed="64"/>
      </patternFill>
    </fill>
    <fill>
      <patternFill patternType="solid">
        <fgColor theme="0"/>
        <bgColor indexed="64"/>
      </patternFill>
    </fill>
    <fill>
      <patternFill patternType="solid">
        <fgColor theme="9"/>
        <bgColor indexed="64"/>
      </patternFill>
    </fill>
    <fill>
      <patternFill patternType="solid">
        <fgColor theme="8"/>
        <bgColor indexed="64"/>
      </patternFill>
    </fill>
    <fill>
      <patternFill patternType="solid">
        <fgColor theme="6"/>
        <bgColor indexed="64"/>
      </patternFill>
    </fill>
    <fill>
      <patternFill patternType="solid">
        <fgColor theme="5"/>
        <bgColor indexed="64"/>
      </patternFill>
    </fill>
    <fill>
      <patternFill patternType="solid">
        <fgColor theme="4"/>
        <bgColor indexed="64"/>
      </patternFill>
    </fill>
    <fill>
      <patternFill patternType="solid">
        <fgColor theme="7"/>
        <bgColor indexed="64"/>
      </patternFill>
    </fill>
    <fill>
      <patternFill patternType="solid">
        <fgColor indexed="22"/>
        <bgColor indexed="64"/>
      </patternFill>
    </fill>
    <fill>
      <patternFill patternType="solid">
        <fgColor indexed="47"/>
        <bgColor indexed="64"/>
      </patternFill>
    </fill>
    <fill>
      <patternFill patternType="solid">
        <fgColor indexed="23"/>
        <bgColor indexed="64"/>
      </patternFill>
    </fill>
    <fill>
      <patternFill patternType="solid">
        <fgColor theme="6" tint="0.59999389629810485"/>
        <bgColor indexed="64"/>
      </patternFill>
    </fill>
    <fill>
      <patternFill patternType="solid">
        <fgColor theme="4" tint="0.79998168889431442"/>
        <bgColor indexed="64"/>
      </patternFill>
    </fill>
    <fill>
      <patternFill patternType="solid">
        <fgColor theme="1"/>
        <bgColor indexed="64"/>
      </patternFill>
    </fill>
    <fill>
      <patternFill patternType="solid">
        <fgColor theme="3"/>
        <bgColor indexed="64"/>
      </patternFill>
    </fill>
    <fill>
      <patternFill patternType="solid">
        <fgColor theme="5" tint="0.79998168889431442"/>
        <bgColor indexed="64"/>
      </patternFill>
    </fill>
    <fill>
      <patternFill patternType="solid">
        <fgColor theme="8" tint="0.79998168889431442"/>
        <bgColor indexed="64"/>
      </patternFill>
    </fill>
    <fill>
      <patternFill patternType="solid">
        <fgColor theme="3" tint="0.79998168889431442"/>
        <bgColor indexed="64"/>
      </patternFill>
    </fill>
    <fill>
      <patternFill patternType="solid">
        <fgColor rgb="FF37312C"/>
        <bgColor rgb="FF37312C"/>
      </patternFill>
    </fill>
    <fill>
      <patternFill patternType="solid">
        <fgColor rgb="FF6E6259"/>
        <bgColor rgb="FF6E6259"/>
      </patternFill>
    </fill>
    <fill>
      <patternFill patternType="solid">
        <fgColor theme="6"/>
        <bgColor theme="6"/>
      </patternFill>
    </fill>
    <fill>
      <patternFill patternType="solid">
        <fgColor theme="0"/>
        <bgColor theme="0"/>
      </patternFill>
    </fill>
    <fill>
      <patternFill patternType="solid">
        <fgColor rgb="FFECEBE9"/>
        <bgColor rgb="FFECEBE9"/>
      </patternFill>
    </fill>
    <fill>
      <patternFill patternType="solid">
        <fgColor rgb="FFFFFFFF"/>
        <bgColor rgb="FFFFFFFF"/>
      </patternFill>
    </fill>
    <fill>
      <patternFill patternType="solid">
        <fgColor theme="9"/>
        <bgColor theme="9"/>
      </patternFill>
    </fill>
    <fill>
      <patternFill patternType="solid">
        <fgColor rgb="FFF1C232"/>
        <bgColor rgb="FFF1C232"/>
      </patternFill>
    </fill>
    <fill>
      <patternFill patternType="solid">
        <fgColor rgb="FFFEF4CB"/>
        <bgColor rgb="FFFEF4CB"/>
      </patternFill>
    </fill>
    <fill>
      <patternFill patternType="solid">
        <fgColor theme="2" tint="-0.499984740745262"/>
        <bgColor theme="0"/>
      </patternFill>
    </fill>
    <fill>
      <patternFill patternType="solid">
        <fgColor theme="4"/>
        <bgColor theme="4"/>
      </patternFill>
    </fill>
    <fill>
      <patternFill patternType="solid">
        <fgColor rgb="FFAFE66B"/>
        <bgColor rgb="FFAFE66B"/>
      </patternFill>
    </fill>
    <fill>
      <patternFill patternType="solid">
        <fgColor rgb="FFE4F6CD"/>
        <bgColor rgb="FFE4F6CD"/>
      </patternFill>
    </fill>
    <fill>
      <patternFill patternType="solid">
        <fgColor theme="7"/>
        <bgColor theme="7"/>
      </patternFill>
    </fill>
    <fill>
      <patternFill patternType="solid">
        <fgColor rgb="FFFFAC65"/>
        <bgColor rgb="FFFFAC65"/>
      </patternFill>
    </fill>
    <fill>
      <patternFill patternType="solid">
        <fgColor theme="5"/>
        <bgColor theme="5"/>
      </patternFill>
    </fill>
    <fill>
      <patternFill patternType="solid">
        <fgColor rgb="FF48DEFF"/>
        <bgColor rgb="FF48DEFF"/>
      </patternFill>
    </fill>
    <fill>
      <patternFill patternType="solid">
        <fgColor rgb="FFC2F4FF"/>
        <bgColor rgb="FFC2F4FF"/>
      </patternFill>
    </fill>
    <fill>
      <patternFill patternType="solid">
        <fgColor theme="2" tint="-0.499984740745262"/>
        <bgColor rgb="FFC2F4FF"/>
      </patternFill>
    </fill>
    <fill>
      <patternFill patternType="solid">
        <fgColor theme="2" tint="-0.499984740745262"/>
        <bgColor indexed="64"/>
      </patternFill>
    </fill>
    <fill>
      <patternFill patternType="solid">
        <fgColor theme="8"/>
        <bgColor theme="8"/>
      </patternFill>
    </fill>
    <fill>
      <patternFill patternType="solid">
        <fgColor rgb="FFEE76AE"/>
        <bgColor rgb="FFEE76AE"/>
      </patternFill>
    </fill>
    <fill>
      <patternFill patternType="solid">
        <fgColor rgb="FFF9D1E4"/>
        <bgColor rgb="FFF9D1E4"/>
      </patternFill>
    </fill>
    <fill>
      <patternFill patternType="solid">
        <fgColor theme="2" tint="-0.499984740745262"/>
        <bgColor rgb="FFF9D1E4"/>
      </patternFill>
    </fill>
    <fill>
      <patternFill patternType="solid">
        <fgColor theme="1"/>
        <bgColor theme="1"/>
      </patternFill>
    </fill>
    <fill>
      <patternFill patternType="solid">
        <fgColor theme="0" tint="-0.14999847407452621"/>
        <bgColor indexed="64"/>
      </patternFill>
    </fill>
    <fill>
      <patternFill patternType="solid">
        <fgColor theme="0"/>
        <bgColor rgb="FFE4F6CD"/>
      </patternFill>
    </fill>
    <fill>
      <patternFill patternType="solid">
        <fgColor theme="0"/>
        <bgColor rgb="FFC2F4FF"/>
      </patternFill>
    </fill>
    <fill>
      <patternFill patternType="solid">
        <fgColor theme="0"/>
        <bgColor rgb="FFF9D1E4"/>
      </patternFill>
    </fill>
    <fill>
      <patternFill patternType="solid">
        <fgColor theme="0"/>
        <bgColor rgb="FFFEF4CB"/>
      </patternFill>
    </fill>
    <fill>
      <patternFill patternType="solid">
        <fgColor theme="0"/>
        <bgColor rgb="FFFFF2CC"/>
      </patternFill>
    </fill>
    <fill>
      <patternFill patternType="solid">
        <fgColor theme="4" tint="0.79998168889431442"/>
        <bgColor theme="0"/>
      </patternFill>
    </fill>
    <fill>
      <patternFill patternType="solid">
        <fgColor theme="4" tint="0.79998168889431442"/>
        <bgColor rgb="FFE4F6CD"/>
      </patternFill>
    </fill>
    <fill>
      <patternFill patternType="solid">
        <fgColor theme="7" tint="0.79998168889431442"/>
        <bgColor rgb="FFFFFFFF"/>
      </patternFill>
    </fill>
    <fill>
      <patternFill patternType="solid">
        <fgColor theme="7" tint="0.79998168889431442"/>
        <bgColor theme="0"/>
      </patternFill>
    </fill>
    <fill>
      <patternFill patternType="solid">
        <fgColor theme="8" tint="0.79998168889431442"/>
        <bgColor rgb="FFF9D1E4"/>
      </patternFill>
    </fill>
    <fill>
      <patternFill patternType="solid">
        <fgColor theme="8" tint="0.79998168889431442"/>
        <bgColor theme="0"/>
      </patternFill>
    </fill>
    <fill>
      <patternFill patternType="solid">
        <fgColor theme="9" tint="0.79998168889431442"/>
        <bgColor theme="0"/>
      </patternFill>
    </fill>
    <fill>
      <patternFill patternType="solid">
        <fgColor theme="9" tint="0.79998168889431442"/>
        <bgColor indexed="64"/>
      </patternFill>
    </fill>
    <fill>
      <patternFill patternType="solid">
        <fgColor theme="9" tint="0.79998168889431442"/>
        <bgColor rgb="FFFEF4CB"/>
      </patternFill>
    </fill>
    <fill>
      <patternFill patternType="solid">
        <fgColor rgb="FFFFC000"/>
        <bgColor theme="0"/>
      </patternFill>
    </fill>
    <fill>
      <patternFill patternType="solid">
        <fgColor theme="7" tint="0.79998168889431442"/>
        <bgColor rgb="FFFEE3CB"/>
      </patternFill>
    </fill>
    <fill>
      <patternFill patternType="solid">
        <fgColor theme="7" tint="0.79998168889431442"/>
        <bgColor indexed="64"/>
      </patternFill>
    </fill>
    <fill>
      <patternFill patternType="solid">
        <fgColor theme="0" tint="-4.9989318521683403E-2"/>
        <bgColor theme="0"/>
      </patternFill>
    </fill>
    <fill>
      <patternFill patternType="solid">
        <fgColor theme="7" tint="0.39997558519241921"/>
        <bgColor theme="7"/>
      </patternFill>
    </fill>
    <fill>
      <patternFill patternType="solid">
        <fgColor theme="9" tint="0.79998168889431442"/>
        <bgColor rgb="FFFFF2CC"/>
      </patternFill>
    </fill>
    <fill>
      <patternFill patternType="solid">
        <fgColor rgb="FFECEBE9"/>
        <bgColor indexed="64"/>
      </patternFill>
    </fill>
    <fill>
      <patternFill patternType="solid">
        <fgColor rgb="FFECEBE9"/>
        <bgColor theme="0"/>
      </patternFill>
    </fill>
    <fill>
      <patternFill patternType="solid">
        <fgColor theme="0"/>
        <bgColor rgb="FFECEBE9"/>
      </patternFill>
    </fill>
    <fill>
      <patternFill patternType="solid">
        <fgColor theme="0" tint="-4.9989318521683403E-2"/>
        <bgColor indexed="64"/>
      </patternFill>
    </fill>
    <fill>
      <patternFill patternType="solid">
        <fgColor theme="5" tint="0.79998168889431442"/>
        <bgColor rgb="FFC2F4FF"/>
      </patternFill>
    </fill>
  </fills>
  <borders count="152">
    <border>
      <left/>
      <right/>
      <top/>
      <bottom/>
      <diagonal/>
    </border>
    <border>
      <left/>
      <right style="thin">
        <color auto="1"/>
      </right>
      <top/>
      <bottom/>
      <diagonal/>
    </border>
    <border>
      <left style="thin">
        <color auto="1"/>
      </left>
      <right style="thin">
        <color auto="1"/>
      </right>
      <top/>
      <bottom style="thin">
        <color auto="1"/>
      </bottom>
      <diagonal/>
    </border>
    <border>
      <left style="thin">
        <color auto="1"/>
      </left>
      <right style="thin">
        <color auto="1"/>
      </right>
      <top style="thin">
        <color auto="1"/>
      </top>
      <bottom style="thin">
        <color auto="1"/>
      </bottom>
      <diagonal/>
    </border>
    <border>
      <left style="thin">
        <color auto="1"/>
      </left>
      <right/>
      <top style="thin">
        <color auto="1"/>
      </top>
      <bottom style="thin">
        <color auto="1"/>
      </bottom>
      <diagonal/>
    </border>
    <border>
      <left/>
      <right style="thin">
        <color auto="1"/>
      </right>
      <top style="thin">
        <color auto="1"/>
      </top>
      <bottom style="thin">
        <color auto="1"/>
      </bottom>
      <diagonal/>
    </border>
    <border>
      <left/>
      <right/>
      <top style="thin">
        <color auto="1"/>
      </top>
      <bottom style="thin">
        <color auto="1"/>
      </bottom>
      <diagonal/>
    </border>
    <border>
      <left style="thin">
        <color auto="1"/>
      </left>
      <right/>
      <top/>
      <bottom/>
      <diagonal/>
    </border>
    <border>
      <left style="thin">
        <color auto="1"/>
      </left>
      <right style="thin">
        <color auto="1"/>
      </right>
      <top/>
      <bottom/>
      <diagonal/>
    </border>
    <border>
      <left/>
      <right style="thin">
        <color auto="1"/>
      </right>
      <top/>
      <bottom style="thin">
        <color auto="1"/>
      </bottom>
      <diagonal/>
    </border>
    <border>
      <left style="thin">
        <color auto="1"/>
      </left>
      <right/>
      <top/>
      <bottom style="thin">
        <color auto="1"/>
      </bottom>
      <diagonal/>
    </border>
    <border>
      <left/>
      <right style="thin">
        <color auto="1"/>
      </right>
      <top style="thin">
        <color auto="1"/>
      </top>
      <bottom/>
      <diagonal/>
    </border>
    <border>
      <left style="thin">
        <color auto="1"/>
      </left>
      <right style="thin">
        <color auto="1"/>
      </right>
      <top style="thin">
        <color auto="1"/>
      </top>
      <bottom/>
      <diagonal/>
    </border>
    <border>
      <left style="thin">
        <color auto="1"/>
      </left>
      <right/>
      <top style="thin">
        <color auto="1"/>
      </top>
      <bottom/>
      <diagonal/>
    </border>
    <border>
      <left/>
      <right/>
      <top style="thin">
        <color theme="6" tint="0.59999389629810485"/>
      </top>
      <bottom/>
      <diagonal/>
    </border>
    <border>
      <left/>
      <right style="thin">
        <color theme="6" tint="0.59999389629810485"/>
      </right>
      <top style="thin">
        <color theme="6" tint="0.59999389629810485"/>
      </top>
      <bottom/>
      <diagonal/>
    </border>
    <border>
      <left style="thin">
        <color theme="6" tint="0.59999389629810485"/>
      </left>
      <right/>
      <top/>
      <bottom/>
      <diagonal/>
    </border>
    <border>
      <left/>
      <right style="thin">
        <color theme="6" tint="0.59999389629810485"/>
      </right>
      <top/>
      <bottom/>
      <diagonal/>
    </border>
    <border>
      <left style="thin">
        <color theme="8"/>
      </left>
      <right style="thin">
        <color theme="8"/>
      </right>
      <top style="thin">
        <color theme="8"/>
      </top>
      <bottom style="thin">
        <color theme="8"/>
      </bottom>
      <diagonal/>
    </border>
    <border>
      <left style="thin">
        <color theme="4"/>
      </left>
      <right/>
      <top style="thin">
        <color theme="4"/>
      </top>
      <bottom/>
      <diagonal/>
    </border>
    <border>
      <left style="thin">
        <color theme="8"/>
      </left>
      <right/>
      <top style="thin">
        <color theme="8"/>
      </top>
      <bottom/>
      <diagonal/>
    </border>
    <border>
      <left style="thin">
        <color theme="8"/>
      </left>
      <right style="thin">
        <color theme="8"/>
      </right>
      <top style="thin">
        <color theme="8"/>
      </top>
      <bottom/>
      <diagonal/>
    </border>
    <border>
      <left style="thin">
        <color theme="8"/>
      </left>
      <right/>
      <top style="thin">
        <color theme="8"/>
      </top>
      <bottom style="thin">
        <color theme="8"/>
      </bottom>
      <diagonal/>
    </border>
    <border>
      <left style="thin">
        <color theme="4"/>
      </left>
      <right style="thin">
        <color theme="4"/>
      </right>
      <top style="thin">
        <color theme="4"/>
      </top>
      <bottom style="thin">
        <color theme="4"/>
      </bottom>
      <diagonal/>
    </border>
    <border>
      <left style="thin">
        <color theme="4"/>
      </left>
      <right/>
      <top style="thin">
        <color theme="4"/>
      </top>
      <bottom style="thin">
        <color theme="4"/>
      </bottom>
      <diagonal/>
    </border>
    <border>
      <left/>
      <right/>
      <top style="thin">
        <color theme="4"/>
      </top>
      <bottom style="thin">
        <color theme="4"/>
      </bottom>
      <diagonal/>
    </border>
    <border>
      <left/>
      <right style="thin">
        <color theme="4"/>
      </right>
      <top style="thin">
        <color theme="4"/>
      </top>
      <bottom style="thin">
        <color theme="4"/>
      </bottom>
      <diagonal/>
    </border>
    <border>
      <left style="thin">
        <color theme="7"/>
      </left>
      <right style="thin">
        <color theme="7"/>
      </right>
      <top style="thin">
        <color theme="7"/>
      </top>
      <bottom style="thin">
        <color theme="7"/>
      </bottom>
      <diagonal/>
    </border>
    <border>
      <left style="thin">
        <color theme="7"/>
      </left>
      <right/>
      <top style="thin">
        <color theme="7"/>
      </top>
      <bottom/>
      <diagonal/>
    </border>
    <border>
      <left style="thin">
        <color theme="7"/>
      </left>
      <right style="thin">
        <color theme="7"/>
      </right>
      <top style="thin">
        <color theme="7"/>
      </top>
      <bottom/>
      <diagonal/>
    </border>
    <border>
      <left style="thin">
        <color theme="7"/>
      </left>
      <right/>
      <top style="thin">
        <color theme="7"/>
      </top>
      <bottom style="thin">
        <color theme="7"/>
      </bottom>
      <diagonal/>
    </border>
    <border>
      <left/>
      <right/>
      <top style="thin">
        <color theme="7"/>
      </top>
      <bottom style="thin">
        <color theme="7"/>
      </bottom>
      <diagonal/>
    </border>
    <border>
      <left/>
      <right style="thin">
        <color theme="7"/>
      </right>
      <top style="thin">
        <color theme="7"/>
      </top>
      <bottom style="thin">
        <color theme="7"/>
      </bottom>
      <diagonal/>
    </border>
    <border>
      <left style="thin">
        <color theme="5"/>
      </left>
      <right/>
      <top style="thin">
        <color theme="5"/>
      </top>
      <bottom/>
      <diagonal/>
    </border>
    <border>
      <left style="thin">
        <color theme="5"/>
      </left>
      <right/>
      <top style="thin">
        <color theme="5"/>
      </top>
      <bottom style="thin">
        <color theme="5"/>
      </bottom>
      <diagonal/>
    </border>
    <border>
      <left/>
      <right/>
      <top style="thin">
        <color theme="5"/>
      </top>
      <bottom style="thin">
        <color theme="5"/>
      </bottom>
      <diagonal/>
    </border>
    <border>
      <left/>
      <right style="thin">
        <color theme="5"/>
      </right>
      <top style="thin">
        <color theme="5"/>
      </top>
      <bottom style="thin">
        <color theme="5"/>
      </bottom>
      <diagonal/>
    </border>
    <border>
      <left style="thin">
        <color theme="5"/>
      </left>
      <right style="thin">
        <color theme="5"/>
      </right>
      <top style="thin">
        <color theme="5"/>
      </top>
      <bottom style="thin">
        <color theme="5"/>
      </bottom>
      <diagonal/>
    </border>
    <border>
      <left/>
      <right/>
      <top style="thin">
        <color theme="8"/>
      </top>
      <bottom style="thin">
        <color theme="8"/>
      </bottom>
      <diagonal/>
    </border>
    <border>
      <left/>
      <right style="thin">
        <color theme="8"/>
      </right>
      <top style="thin">
        <color theme="8"/>
      </top>
      <bottom style="thin">
        <color theme="8"/>
      </bottom>
      <diagonal/>
    </border>
    <border>
      <left style="thin">
        <color theme="8"/>
      </left>
      <right style="thin">
        <color theme="8"/>
      </right>
      <top/>
      <bottom style="thin">
        <color theme="8"/>
      </bottom>
      <diagonal/>
    </border>
    <border>
      <left style="medium">
        <color theme="3"/>
      </left>
      <right/>
      <top style="medium">
        <color theme="3"/>
      </top>
      <bottom/>
      <diagonal/>
    </border>
    <border>
      <left/>
      <right/>
      <top style="medium">
        <color theme="3"/>
      </top>
      <bottom/>
      <diagonal/>
    </border>
    <border>
      <left/>
      <right style="medium">
        <color theme="3"/>
      </right>
      <top style="medium">
        <color theme="3"/>
      </top>
      <bottom/>
      <diagonal/>
    </border>
    <border>
      <left style="medium">
        <color theme="3"/>
      </left>
      <right/>
      <top/>
      <bottom/>
      <diagonal/>
    </border>
    <border>
      <left/>
      <right style="medium">
        <color theme="3"/>
      </right>
      <top/>
      <bottom/>
      <diagonal/>
    </border>
    <border>
      <left style="medium">
        <color theme="3"/>
      </left>
      <right/>
      <top/>
      <bottom style="medium">
        <color theme="3"/>
      </bottom>
      <diagonal/>
    </border>
    <border>
      <left/>
      <right/>
      <top/>
      <bottom style="medium">
        <color theme="3"/>
      </bottom>
      <diagonal/>
    </border>
    <border>
      <left/>
      <right style="medium">
        <color theme="3"/>
      </right>
      <top/>
      <bottom style="medium">
        <color theme="3"/>
      </bottom>
      <diagonal/>
    </border>
    <border>
      <left/>
      <right/>
      <top style="thin">
        <color theme="1"/>
      </top>
      <bottom style="medium">
        <color theme="3"/>
      </bottom>
      <diagonal/>
    </border>
    <border>
      <left/>
      <right style="medium">
        <color theme="3"/>
      </right>
      <top style="thin">
        <color theme="1"/>
      </top>
      <bottom style="medium">
        <color theme="3"/>
      </bottom>
      <diagonal/>
    </border>
    <border>
      <left style="thin">
        <color rgb="FF6E6259"/>
      </left>
      <right/>
      <top style="thin">
        <color rgb="FF6E6259"/>
      </top>
      <bottom style="thin">
        <color rgb="FF6E6259"/>
      </bottom>
      <diagonal/>
    </border>
    <border>
      <left/>
      <right/>
      <top style="thin">
        <color rgb="FF6E6259"/>
      </top>
      <bottom style="thin">
        <color rgb="FF6E6259"/>
      </bottom>
      <diagonal/>
    </border>
    <border>
      <left/>
      <right style="thin">
        <color rgb="FF6E6259"/>
      </right>
      <top style="thin">
        <color rgb="FF6E6259"/>
      </top>
      <bottom style="thin">
        <color rgb="FF6E6259"/>
      </bottom>
      <diagonal/>
    </border>
    <border>
      <left style="thin">
        <color rgb="FF6E6259"/>
      </left>
      <right style="thin">
        <color rgb="FF6E6259"/>
      </right>
      <top style="thin">
        <color rgb="FF6E6259"/>
      </top>
      <bottom style="thin">
        <color rgb="FF6E6259"/>
      </bottom>
      <diagonal/>
    </border>
    <border>
      <left style="thin">
        <color rgb="FF6E6259"/>
      </left>
      <right style="thin">
        <color rgb="FF6E6259"/>
      </right>
      <top style="thin">
        <color rgb="FF6E6259"/>
      </top>
      <bottom/>
      <diagonal/>
    </border>
    <border>
      <left style="thin">
        <color rgb="FFFFCD00"/>
      </left>
      <right style="thin">
        <color rgb="FFFFCD00"/>
      </right>
      <top style="thin">
        <color rgb="FFFFCD00"/>
      </top>
      <bottom style="thin">
        <color rgb="FFFFCD00"/>
      </bottom>
      <diagonal/>
    </border>
    <border>
      <left style="thin">
        <color theme="8"/>
      </left>
      <right/>
      <top/>
      <bottom/>
      <diagonal/>
    </border>
    <border>
      <left style="thin">
        <color rgb="FFFFCD00"/>
      </left>
      <right/>
      <top style="thin">
        <color rgb="FFFFCD00"/>
      </top>
      <bottom style="thin">
        <color rgb="FFFFCD00"/>
      </bottom>
      <diagonal/>
    </border>
    <border>
      <left/>
      <right/>
      <top style="thin">
        <color rgb="FFFFCD00"/>
      </top>
      <bottom style="thin">
        <color rgb="FFFFCD00"/>
      </bottom>
      <diagonal/>
    </border>
    <border>
      <left/>
      <right style="thin">
        <color rgb="FFFFCD00"/>
      </right>
      <top style="thin">
        <color rgb="FFFFCD00"/>
      </top>
      <bottom style="thin">
        <color rgb="FFFFCD00"/>
      </bottom>
      <diagonal/>
    </border>
    <border>
      <left style="thin">
        <color theme="4"/>
      </left>
      <right/>
      <top/>
      <bottom/>
      <diagonal/>
    </border>
    <border>
      <left style="thin">
        <color theme="4"/>
      </left>
      <right/>
      <top/>
      <bottom style="thin">
        <color theme="4"/>
      </bottom>
      <diagonal/>
    </border>
    <border>
      <left/>
      <right/>
      <top/>
      <bottom style="thin">
        <color theme="4"/>
      </bottom>
      <diagonal/>
    </border>
    <border>
      <left/>
      <right style="thin">
        <color theme="4"/>
      </right>
      <top style="thin">
        <color theme="4"/>
      </top>
      <bottom/>
      <diagonal/>
    </border>
    <border>
      <left/>
      <right style="thin">
        <color theme="4"/>
      </right>
      <top/>
      <bottom/>
      <diagonal/>
    </border>
    <border>
      <left/>
      <right style="thin">
        <color theme="4"/>
      </right>
      <top/>
      <bottom style="thin">
        <color theme="4"/>
      </bottom>
      <diagonal/>
    </border>
    <border>
      <left style="thin">
        <color rgb="FFFF0000"/>
      </left>
      <right style="thin">
        <color rgb="FFFF0000"/>
      </right>
      <top style="thin">
        <color rgb="FFFF0000"/>
      </top>
      <bottom style="thin">
        <color rgb="FFFF0000"/>
      </bottom>
      <diagonal/>
    </border>
    <border>
      <left style="thin">
        <color rgb="FFFF0000"/>
      </left>
      <right/>
      <top style="thin">
        <color rgb="FFFF0000"/>
      </top>
      <bottom style="thin">
        <color rgb="FFFF0000"/>
      </bottom>
      <diagonal/>
    </border>
    <border>
      <left/>
      <right style="thin">
        <color rgb="FFFF0000"/>
      </right>
      <top style="thin">
        <color rgb="FFFF0000"/>
      </top>
      <bottom style="thin">
        <color rgb="FFFF0000"/>
      </bottom>
      <diagonal/>
    </border>
    <border>
      <left style="thin">
        <color theme="5"/>
      </left>
      <right/>
      <top/>
      <bottom/>
      <diagonal/>
    </border>
    <border>
      <left style="thin">
        <color theme="6"/>
      </left>
      <right/>
      <top/>
      <bottom/>
      <diagonal/>
    </border>
    <border>
      <left style="thin">
        <color theme="6"/>
      </left>
      <right style="thin">
        <color theme="5"/>
      </right>
      <top/>
      <bottom/>
      <diagonal/>
    </border>
    <border>
      <left/>
      <right/>
      <top style="thin">
        <color theme="5"/>
      </top>
      <bottom/>
      <diagonal/>
    </border>
    <border>
      <left/>
      <right style="thin">
        <color theme="5"/>
      </right>
      <top style="thin">
        <color theme="5"/>
      </top>
      <bottom/>
      <diagonal/>
    </border>
    <border>
      <left style="thin">
        <color theme="8"/>
      </left>
      <right style="thin">
        <color theme="8"/>
      </right>
      <top/>
      <bottom/>
      <diagonal/>
    </border>
    <border>
      <left style="thin">
        <color theme="8"/>
      </left>
      <right/>
      <top/>
      <bottom style="thin">
        <color theme="8"/>
      </bottom>
      <diagonal/>
    </border>
    <border>
      <left/>
      <right style="thin">
        <color theme="8"/>
      </right>
      <top/>
      <bottom style="thin">
        <color theme="8"/>
      </bottom>
      <diagonal/>
    </border>
    <border>
      <left/>
      <right/>
      <top style="thin">
        <color theme="8"/>
      </top>
      <bottom/>
      <diagonal/>
    </border>
    <border>
      <left/>
      <right style="thin">
        <color theme="8"/>
      </right>
      <top style="thin">
        <color theme="8"/>
      </top>
      <bottom/>
      <diagonal/>
    </border>
    <border>
      <left style="thin">
        <color rgb="FF44883E"/>
      </left>
      <right/>
      <top style="thin">
        <color rgb="FF44883E"/>
      </top>
      <bottom/>
      <diagonal/>
    </border>
    <border>
      <left style="thin">
        <color rgb="FF44883E"/>
      </left>
      <right style="thin">
        <color rgb="FF44883E"/>
      </right>
      <top style="thin">
        <color rgb="FF44883E"/>
      </top>
      <bottom/>
      <diagonal/>
    </border>
    <border>
      <left style="thin">
        <color rgb="FF44883E"/>
      </left>
      <right/>
      <top style="thin">
        <color rgb="FF44883E"/>
      </top>
      <bottom style="thin">
        <color rgb="FF44883E"/>
      </bottom>
      <diagonal/>
    </border>
    <border>
      <left/>
      <right style="thin">
        <color rgb="FF44883E"/>
      </right>
      <top style="thin">
        <color rgb="FF44883E"/>
      </top>
      <bottom style="thin">
        <color rgb="FF44883E"/>
      </bottom>
      <diagonal/>
    </border>
    <border>
      <left style="thin">
        <color rgb="FF44883E"/>
      </left>
      <right style="thin">
        <color rgb="FF44883E"/>
      </right>
      <top style="thin">
        <color rgb="FF44883E"/>
      </top>
      <bottom style="thin">
        <color rgb="FF44883E"/>
      </bottom>
      <diagonal/>
    </border>
    <border>
      <left/>
      <right/>
      <top/>
      <bottom style="thin">
        <color rgb="FF6E6259"/>
      </bottom>
      <diagonal/>
    </border>
    <border>
      <left/>
      <right style="thin">
        <color rgb="FF6E6259"/>
      </right>
      <top style="thin">
        <color rgb="FF6E6259"/>
      </top>
      <bottom/>
      <diagonal/>
    </border>
    <border>
      <left style="thin">
        <color rgb="FF6E6259"/>
      </left>
      <right/>
      <top style="thin">
        <color rgb="FF6E6259"/>
      </top>
      <bottom/>
      <diagonal/>
    </border>
    <border>
      <left/>
      <right/>
      <top style="thin">
        <color rgb="FFFF0000"/>
      </top>
      <bottom style="thin">
        <color rgb="FFFF0000"/>
      </bottom>
      <diagonal/>
    </border>
    <border>
      <left style="thin">
        <color theme="5"/>
      </left>
      <right style="thin">
        <color theme="5"/>
      </right>
      <top style="thin">
        <color theme="5"/>
      </top>
      <bottom/>
      <diagonal/>
    </border>
    <border>
      <left style="thin">
        <color theme="5"/>
      </left>
      <right style="thin">
        <color theme="5"/>
      </right>
      <top/>
      <bottom style="thin">
        <color theme="5"/>
      </bottom>
      <diagonal/>
    </border>
    <border>
      <left style="thin">
        <color theme="5"/>
      </left>
      <right style="thin">
        <color theme="5"/>
      </right>
      <top/>
      <bottom/>
      <diagonal/>
    </border>
    <border>
      <left style="thin">
        <color rgb="FFFFCD00"/>
      </left>
      <right style="thin">
        <color rgb="FFFFCD00"/>
      </right>
      <top style="thin">
        <color rgb="FFFFCD00"/>
      </top>
      <bottom/>
      <diagonal/>
    </border>
    <border>
      <left style="thin">
        <color rgb="FFFFCD00"/>
      </left>
      <right style="thin">
        <color rgb="FFFFCD00"/>
      </right>
      <top/>
      <bottom style="thin">
        <color rgb="FFFFCD00"/>
      </bottom>
      <diagonal/>
    </border>
    <border>
      <left style="thin">
        <color rgb="FF44883E"/>
      </left>
      <right/>
      <top/>
      <bottom/>
      <diagonal/>
    </border>
    <border>
      <left style="thin">
        <color rgb="FF44883E"/>
      </left>
      <right style="thin">
        <color rgb="FF44883E"/>
      </right>
      <top/>
      <bottom/>
      <diagonal/>
    </border>
    <border>
      <left style="thin">
        <color theme="9" tint="0.59999389629810485"/>
      </left>
      <right/>
      <top style="thin">
        <color rgb="FFFFCD00"/>
      </top>
      <bottom style="thin">
        <color rgb="FFFFCD00"/>
      </bottom>
      <diagonal/>
    </border>
    <border>
      <left/>
      <right style="thin">
        <color rgb="FFFFC000"/>
      </right>
      <top style="thin">
        <color rgb="FFFFCD00"/>
      </top>
      <bottom style="thin">
        <color rgb="FFFFCD00"/>
      </bottom>
      <diagonal/>
    </border>
    <border>
      <left/>
      <right style="thin">
        <color rgb="FFFFCD00"/>
      </right>
      <top/>
      <bottom style="thin">
        <color rgb="FFFFCD00"/>
      </bottom>
      <diagonal/>
    </border>
    <border>
      <left/>
      <right style="thin">
        <color rgb="FFFFC000"/>
      </right>
      <top style="thin">
        <color rgb="FFFFCD00"/>
      </top>
      <bottom/>
      <diagonal/>
    </border>
    <border>
      <left/>
      <right style="thin">
        <color rgb="FFFFCD00"/>
      </right>
      <top style="thin">
        <color rgb="FFFFCD00"/>
      </top>
      <bottom/>
      <diagonal/>
    </border>
    <border>
      <left/>
      <right/>
      <top style="thin">
        <color rgb="FFFFCD00"/>
      </top>
      <bottom/>
      <diagonal/>
    </border>
    <border>
      <left/>
      <right/>
      <top/>
      <bottom style="thin">
        <color rgb="FFFFCD00"/>
      </bottom>
      <diagonal/>
    </border>
    <border>
      <left style="thin">
        <color theme="9"/>
      </left>
      <right/>
      <top style="thin">
        <color rgb="FFFFCD00"/>
      </top>
      <bottom style="thin">
        <color rgb="FFFFCD00"/>
      </bottom>
      <diagonal/>
    </border>
    <border>
      <left style="thin">
        <color theme="9"/>
      </left>
      <right style="thin">
        <color theme="9"/>
      </right>
      <top style="thin">
        <color theme="9"/>
      </top>
      <bottom style="thin">
        <color theme="9"/>
      </bottom>
      <diagonal/>
    </border>
    <border>
      <left style="thin">
        <color theme="9"/>
      </left>
      <right style="thin">
        <color theme="9"/>
      </right>
      <top style="thin">
        <color rgb="FFFFCD00"/>
      </top>
      <bottom/>
      <diagonal/>
    </border>
    <border>
      <left style="thin">
        <color theme="9"/>
      </left>
      <right style="thin">
        <color theme="9"/>
      </right>
      <top style="thin">
        <color theme="9"/>
      </top>
      <bottom/>
      <diagonal/>
    </border>
    <border>
      <left style="thin">
        <color theme="9"/>
      </left>
      <right/>
      <top style="thin">
        <color theme="9"/>
      </top>
      <bottom style="thin">
        <color theme="9"/>
      </bottom>
      <diagonal/>
    </border>
    <border>
      <left/>
      <right style="thin">
        <color theme="9"/>
      </right>
      <top style="thin">
        <color theme="9"/>
      </top>
      <bottom style="thin">
        <color theme="9"/>
      </bottom>
      <diagonal/>
    </border>
    <border>
      <left style="thin">
        <color rgb="FFFFC000"/>
      </left>
      <right/>
      <top style="thin">
        <color theme="9"/>
      </top>
      <bottom style="thin">
        <color rgb="FFFFCD00"/>
      </bottom>
      <diagonal/>
    </border>
    <border>
      <left/>
      <right style="thin">
        <color rgb="FFFFCD00"/>
      </right>
      <top style="thin">
        <color theme="9"/>
      </top>
      <bottom style="thin">
        <color rgb="FFFFCD00"/>
      </bottom>
      <diagonal/>
    </border>
    <border>
      <left style="thin">
        <color theme="4"/>
      </left>
      <right style="thin">
        <color theme="4"/>
      </right>
      <top style="thin">
        <color theme="4"/>
      </top>
      <bottom/>
      <diagonal/>
    </border>
    <border>
      <left/>
      <right/>
      <top style="thin">
        <color rgb="FFFF0000"/>
      </top>
      <bottom style="thin">
        <color theme="7"/>
      </bottom>
      <diagonal/>
    </border>
    <border>
      <left/>
      <right/>
      <top style="thin">
        <color theme="7"/>
      </top>
      <bottom/>
      <diagonal/>
    </border>
    <border>
      <left/>
      <right style="thin">
        <color theme="7"/>
      </right>
      <top style="thin">
        <color theme="7"/>
      </top>
      <bottom/>
      <diagonal/>
    </border>
    <border>
      <left style="thin">
        <color theme="3"/>
      </left>
      <right/>
      <top/>
      <bottom/>
      <diagonal/>
    </border>
    <border>
      <left style="thin">
        <color theme="3"/>
      </left>
      <right/>
      <top/>
      <bottom style="thin">
        <color rgb="FF6E6259"/>
      </bottom>
      <diagonal/>
    </border>
    <border>
      <left style="thin">
        <color theme="3"/>
      </left>
      <right style="thin">
        <color rgb="FF6E6259"/>
      </right>
      <top style="thin">
        <color rgb="FF6E6259"/>
      </top>
      <bottom style="thin">
        <color rgb="FF6E6259"/>
      </bottom>
      <diagonal/>
    </border>
    <border>
      <left style="thin">
        <color theme="3"/>
      </left>
      <right style="thin">
        <color rgb="FF6E6259"/>
      </right>
      <top style="thin">
        <color rgb="FF6E6259"/>
      </top>
      <bottom/>
      <diagonal/>
    </border>
    <border>
      <left style="thin">
        <color rgb="FFFFCD00"/>
      </left>
      <right/>
      <top style="thin">
        <color theme="9"/>
      </top>
      <bottom style="thin">
        <color rgb="FFFFCD00"/>
      </bottom>
      <diagonal/>
    </border>
    <border>
      <left style="thin">
        <color rgb="FFFFCD00"/>
      </left>
      <right/>
      <top style="thin">
        <color rgb="FFFFCD00"/>
      </top>
      <bottom/>
      <diagonal/>
    </border>
    <border>
      <left style="thin">
        <color rgb="FFFFCD00"/>
      </left>
      <right/>
      <top style="thin">
        <color rgb="FFFFCD00"/>
      </top>
      <bottom style="thin">
        <color theme="9"/>
      </bottom>
      <diagonal/>
    </border>
    <border>
      <left/>
      <right style="thin">
        <color rgb="FFFFCD00"/>
      </right>
      <top style="thin">
        <color rgb="FFFFCD00"/>
      </top>
      <bottom style="thin">
        <color theme="9"/>
      </bottom>
      <diagonal/>
    </border>
    <border>
      <left style="thin">
        <color rgb="FF6E6259"/>
      </left>
      <right/>
      <top style="thin">
        <color rgb="FF6E6259"/>
      </top>
      <bottom style="thin">
        <color theme="4"/>
      </bottom>
      <diagonal/>
    </border>
    <border>
      <left/>
      <right style="thin">
        <color rgb="FF6E6259"/>
      </right>
      <top style="thin">
        <color rgb="FF6E6259"/>
      </top>
      <bottom style="thin">
        <color theme="4"/>
      </bottom>
      <diagonal/>
    </border>
    <border>
      <left/>
      <right/>
      <top style="thin">
        <color rgb="FF6E6259"/>
      </top>
      <bottom/>
      <diagonal/>
    </border>
    <border>
      <left style="thin">
        <color rgb="FFFFCD00"/>
      </left>
      <right style="thin">
        <color rgb="FFFFCD00"/>
      </right>
      <top style="thin">
        <color theme="9"/>
      </top>
      <bottom style="thin">
        <color rgb="FFFFCD00"/>
      </bottom>
      <diagonal/>
    </border>
    <border>
      <left/>
      <right/>
      <top style="thin">
        <color theme="9"/>
      </top>
      <bottom/>
      <diagonal/>
    </border>
    <border>
      <left/>
      <right style="thin">
        <color rgb="FFFFCD00"/>
      </right>
      <top style="thin">
        <color theme="9"/>
      </top>
      <bottom/>
      <diagonal/>
    </border>
    <border>
      <left/>
      <right/>
      <top style="thin">
        <color rgb="FFFFCD00"/>
      </top>
      <bottom style="thin">
        <color theme="9"/>
      </bottom>
      <diagonal/>
    </border>
    <border>
      <left style="thin">
        <color rgb="FFFFCD00"/>
      </left>
      <right/>
      <top/>
      <bottom style="thin">
        <color rgb="FFFFCD00"/>
      </bottom>
      <diagonal/>
    </border>
    <border>
      <left style="thin">
        <color theme="3"/>
      </left>
      <right/>
      <top style="thin">
        <color theme="3"/>
      </top>
      <bottom style="thin">
        <color theme="3"/>
      </bottom>
      <diagonal/>
    </border>
    <border>
      <left/>
      <right/>
      <top style="thin">
        <color theme="3"/>
      </top>
      <bottom style="thin">
        <color theme="3"/>
      </bottom>
      <diagonal/>
    </border>
    <border>
      <left/>
      <right style="thin">
        <color theme="3"/>
      </right>
      <top style="thin">
        <color theme="3"/>
      </top>
      <bottom style="thin">
        <color theme="3"/>
      </bottom>
      <diagonal/>
    </border>
    <border>
      <left style="thin">
        <color rgb="FF6E6259"/>
      </left>
      <right style="thin">
        <color rgb="FF6E6259"/>
      </right>
      <top/>
      <bottom style="thin">
        <color rgb="FF6E6259"/>
      </bottom>
      <diagonal/>
    </border>
    <border>
      <left style="thin">
        <color rgb="FF6E6259"/>
      </left>
      <right/>
      <top/>
      <bottom style="thin">
        <color rgb="FF6E6259"/>
      </bottom>
      <diagonal/>
    </border>
    <border>
      <left/>
      <right style="thin">
        <color rgb="FF6E6259"/>
      </right>
      <top/>
      <bottom style="thin">
        <color rgb="FF6E6259"/>
      </bottom>
      <diagonal/>
    </border>
    <border>
      <left style="thin">
        <color theme="7"/>
      </left>
      <right style="thin">
        <color theme="4"/>
      </right>
      <top style="thin">
        <color rgb="FFFF0000"/>
      </top>
      <bottom style="thin">
        <color rgb="FFFF0000"/>
      </bottom>
      <diagonal/>
    </border>
    <border>
      <left style="thin">
        <color theme="7"/>
      </left>
      <right style="thin">
        <color theme="4"/>
      </right>
      <top style="thin">
        <color theme="7"/>
      </top>
      <bottom style="thin">
        <color rgb="FFFF0000"/>
      </bottom>
      <diagonal/>
    </border>
    <border>
      <left style="thin">
        <color theme="4"/>
      </left>
      <right style="thin">
        <color theme="7"/>
      </right>
      <top style="thin">
        <color theme="7"/>
      </top>
      <bottom style="thin">
        <color rgb="FFFF0000"/>
      </bottom>
      <diagonal/>
    </border>
    <border>
      <left style="thin">
        <color theme="7"/>
      </left>
      <right style="thin">
        <color theme="7"/>
      </right>
      <top style="thin">
        <color rgb="FFFF0000"/>
      </top>
      <bottom style="thin">
        <color rgb="FFFF0000"/>
      </bottom>
      <diagonal/>
    </border>
    <border>
      <left style="thin">
        <color rgb="FFFF0000"/>
      </left>
      <right style="thin">
        <color rgb="FFFF0000"/>
      </right>
      <top style="thin">
        <color rgb="FFFF0000"/>
      </top>
      <bottom/>
      <diagonal/>
    </border>
    <border>
      <left style="thin">
        <color theme="7"/>
      </left>
      <right/>
      <top/>
      <bottom/>
      <diagonal/>
    </border>
    <border>
      <left style="thin">
        <color theme="7"/>
      </left>
      <right/>
      <top style="thin">
        <color rgb="FFFF0000"/>
      </top>
      <bottom style="thin">
        <color rgb="FFFF0000"/>
      </bottom>
      <diagonal/>
    </border>
    <border>
      <left style="thin">
        <color theme="7"/>
      </left>
      <right style="thin">
        <color theme="7"/>
      </right>
      <top style="thin">
        <color theme="7"/>
      </top>
      <bottom style="thin">
        <color rgb="FFFF0000"/>
      </bottom>
      <diagonal/>
    </border>
    <border>
      <left style="thin">
        <color theme="7"/>
      </left>
      <right/>
      <top style="thin">
        <color theme="7"/>
      </top>
      <bottom style="thin">
        <color rgb="FFFF0000"/>
      </bottom>
      <diagonal/>
    </border>
    <border>
      <left/>
      <right style="thin">
        <color theme="7"/>
      </right>
      <top style="thin">
        <color theme="7"/>
      </top>
      <bottom style="thin">
        <color rgb="FFFF0000"/>
      </bottom>
      <diagonal/>
    </border>
    <border>
      <left style="thin">
        <color theme="4"/>
      </left>
      <right/>
      <top style="thin">
        <color rgb="FFFF0000"/>
      </top>
      <bottom style="thin">
        <color rgb="FFFF0000"/>
      </bottom>
      <diagonal/>
    </border>
    <border>
      <left style="thin">
        <color rgb="FFFF0000"/>
      </left>
      <right/>
      <top style="thin">
        <color rgb="FFFF0000"/>
      </top>
      <bottom/>
      <diagonal/>
    </border>
    <border>
      <left/>
      <right style="thin">
        <color rgb="FFFF0000"/>
      </right>
      <top style="thin">
        <color rgb="FFFF0000"/>
      </top>
      <bottom/>
      <diagonal/>
    </border>
    <border>
      <left style="thin">
        <color rgb="FFFF0000"/>
      </left>
      <right style="thin">
        <color theme="7"/>
      </right>
      <top style="thin">
        <color rgb="FFFF0000"/>
      </top>
      <bottom/>
      <diagonal/>
    </border>
    <border>
      <left style="thin">
        <color theme="7"/>
      </left>
      <right style="thin">
        <color theme="7"/>
      </right>
      <top/>
      <bottom style="thin">
        <color theme="7"/>
      </bottom>
      <diagonal/>
    </border>
  </borders>
  <cellStyleXfs count="64">
    <xf numFmtId="0" fontId="0" fillId="0" borderId="0">
      <alignment vertical="center"/>
    </xf>
    <xf numFmtId="0" fontId="1" fillId="0" borderId="0"/>
    <xf numFmtId="9" fontId="1" fillId="0" borderId="0" applyFont="0" applyFill="0" applyBorder="0" applyAlignment="0" applyProtection="0"/>
    <xf numFmtId="0" fontId="3" fillId="0" borderId="0"/>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xf numFmtId="0" fontId="7" fillId="0" borderId="0" applyNumberFormat="0" applyFill="0" applyBorder="0" applyAlignment="0" applyProtection="0">
      <alignment vertical="center"/>
    </xf>
    <xf numFmtId="0" fontId="8" fillId="0" borderId="0" applyNumberFormat="0" applyFill="0" applyBorder="0" applyAlignment="0" applyProtection="0">
      <alignment vertical="center"/>
    </xf>
  </cellStyleXfs>
  <cellXfs count="1031">
    <xf numFmtId="0" fontId="0" fillId="0" borderId="0" xfId="0">
      <alignment vertical="center"/>
    </xf>
    <xf numFmtId="0" fontId="3" fillId="0" borderId="0" xfId="0" applyFont="1" applyAlignment="1"/>
    <xf numFmtId="0" fontId="0" fillId="0" borderId="0" xfId="0" applyAlignment="1"/>
    <xf numFmtId="0" fontId="3" fillId="0" borderId="0" xfId="0" applyFont="1" applyAlignment="1">
      <alignment wrapText="1"/>
    </xf>
    <xf numFmtId="0" fontId="2" fillId="10" borderId="3" xfId="0" applyFont="1" applyFill="1" applyBorder="1" applyAlignment="1">
      <alignment horizontal="center"/>
    </xf>
    <xf numFmtId="0" fontId="2" fillId="2" borderId="3" xfId="0" applyFont="1" applyFill="1" applyBorder="1" applyAlignment="1">
      <alignment horizontal="center"/>
    </xf>
    <xf numFmtId="0" fontId="0" fillId="0" borderId="3" xfId="0" applyBorder="1" applyAlignment="1">
      <alignment horizontal="center"/>
    </xf>
    <xf numFmtId="2" fontId="0" fillId="2" borderId="3" xfId="0" applyNumberFormat="1" applyFill="1" applyBorder="1" applyAlignment="1">
      <alignment horizontal="center"/>
    </xf>
    <xf numFmtId="0" fontId="0" fillId="11" borderId="3" xfId="0" applyFill="1" applyBorder="1" applyAlignment="1">
      <alignment horizontal="center"/>
    </xf>
    <xf numFmtId="0" fontId="0" fillId="2" borderId="3" xfId="0" applyFill="1" applyBorder="1" applyAlignment="1">
      <alignment horizontal="center"/>
    </xf>
    <xf numFmtId="0" fontId="11" fillId="0" borderId="3" xfId="0" applyFont="1" applyBorder="1" applyAlignment="1">
      <alignment horizontal="center"/>
    </xf>
    <xf numFmtId="0" fontId="3" fillId="0" borderId="3" xfId="0" applyFont="1" applyBorder="1" applyAlignment="1">
      <alignment horizontal="center"/>
    </xf>
    <xf numFmtId="0" fontId="10" fillId="0" borderId="0" xfId="0" applyFont="1" applyAlignment="1">
      <alignment horizontal="center"/>
    </xf>
    <xf numFmtId="2" fontId="0" fillId="2" borderId="8" xfId="0" applyNumberFormat="1" applyFill="1" applyBorder="1" applyAlignment="1">
      <alignment horizontal="center"/>
    </xf>
    <xf numFmtId="0" fontId="16" fillId="13" borderId="15" xfId="0" applyFont="1" applyFill="1" applyBorder="1">
      <alignment vertical="center"/>
    </xf>
    <xf numFmtId="49" fontId="19" fillId="13" borderId="17" xfId="0" applyNumberFormat="1" applyFont="1" applyFill="1" applyBorder="1" applyAlignment="1">
      <alignment horizontal="left"/>
    </xf>
    <xf numFmtId="49" fontId="22" fillId="3" borderId="44" xfId="0" applyNumberFormat="1" applyFont="1" applyFill="1" applyBorder="1" applyAlignment="1">
      <alignment horizontal="left"/>
    </xf>
    <xf numFmtId="0" fontId="26" fillId="3" borderId="47" xfId="0" applyFont="1" applyFill="1" applyBorder="1" applyAlignment="1">
      <alignment horizontal="left" wrapText="1"/>
    </xf>
    <xf numFmtId="0" fontId="22" fillId="3" borderId="0" xfId="0" applyFont="1" applyFill="1" applyAlignment="1">
      <alignment horizontal="center" wrapText="1"/>
    </xf>
    <xf numFmtId="49" fontId="22" fillId="3" borderId="46" xfId="0" applyNumberFormat="1" applyFont="1" applyFill="1" applyBorder="1" applyAlignment="1">
      <alignment horizontal="left"/>
    </xf>
    <xf numFmtId="0" fontId="22" fillId="3" borderId="47" xfId="0" applyFont="1" applyFill="1" applyBorder="1" applyAlignment="1">
      <alignment horizontal="center" wrapText="1"/>
    </xf>
    <xf numFmtId="0" fontId="16" fillId="3" borderId="47" xfId="0" applyFont="1" applyFill="1" applyBorder="1">
      <alignment vertical="center"/>
    </xf>
    <xf numFmtId="0" fontId="5" fillId="3" borderId="47" xfId="0" applyFont="1" applyFill="1" applyBorder="1" applyAlignment="1">
      <alignment horizontal="center" vertical="center" wrapText="1"/>
    </xf>
    <xf numFmtId="0" fontId="16" fillId="3" borderId="0" xfId="0" applyFont="1" applyFill="1">
      <alignment vertical="center"/>
    </xf>
    <xf numFmtId="0" fontId="16" fillId="0" borderId="0" xfId="0" applyFont="1">
      <alignment vertical="center"/>
    </xf>
    <xf numFmtId="0" fontId="16" fillId="0" borderId="0" xfId="0" applyFont="1" applyAlignment="1">
      <alignment horizontal="left" vertical="center"/>
    </xf>
    <xf numFmtId="0" fontId="16" fillId="0" borderId="0" xfId="0" applyFont="1" applyAlignment="1">
      <alignment horizontal="center" vertical="center"/>
    </xf>
    <xf numFmtId="49" fontId="33" fillId="21" borderId="54" xfId="0" applyNumberFormat="1" applyFont="1" applyFill="1" applyBorder="1" applyAlignment="1">
      <alignment horizontal="center" wrapText="1"/>
    </xf>
    <xf numFmtId="49" fontId="33" fillId="21" borderId="54" xfId="0" applyNumberFormat="1" applyFont="1" applyFill="1" applyBorder="1" applyAlignment="1">
      <alignment horizontal="left" wrapText="1"/>
    </xf>
    <xf numFmtId="49" fontId="34" fillId="21" borderId="54" xfId="0" applyNumberFormat="1" applyFont="1" applyFill="1" applyBorder="1" applyAlignment="1">
      <alignment horizontal="center" wrapText="1"/>
    </xf>
    <xf numFmtId="49" fontId="36" fillId="23" borderId="54" xfId="0" applyNumberFormat="1" applyFont="1" applyFill="1" applyBorder="1" applyAlignment="1">
      <alignment horizontal="center" vertical="center" wrapText="1"/>
    </xf>
    <xf numFmtId="0" fontId="37" fillId="23" borderId="54" xfId="0" applyFont="1" applyFill="1" applyBorder="1" applyAlignment="1">
      <alignment vertical="center" wrapText="1"/>
    </xf>
    <xf numFmtId="0" fontId="37" fillId="23" borderId="54" xfId="0" applyFont="1" applyFill="1" applyBorder="1" applyAlignment="1">
      <alignment horizontal="center" vertical="center" wrapText="1"/>
    </xf>
    <xf numFmtId="0" fontId="37" fillId="24" borderId="54" xfId="0" applyFont="1" applyFill="1" applyBorder="1" applyAlignment="1">
      <alignment vertical="center" wrapText="1"/>
    </xf>
    <xf numFmtId="0" fontId="37" fillId="24" borderId="54" xfId="0" applyFont="1" applyFill="1" applyBorder="1" applyAlignment="1">
      <alignment horizontal="center" vertical="center" wrapText="1"/>
    </xf>
    <xf numFmtId="49" fontId="36" fillId="27" borderId="56" xfId="0" applyNumberFormat="1" applyFont="1" applyFill="1" applyBorder="1" applyAlignment="1">
      <alignment horizontal="left" vertical="center"/>
    </xf>
    <xf numFmtId="49" fontId="36" fillId="27" borderId="58" xfId="0" applyNumberFormat="1" applyFont="1" applyFill="1" applyBorder="1" applyAlignment="1">
      <alignment horizontal="left" vertical="center"/>
    </xf>
    <xf numFmtId="49" fontId="46" fillId="26" borderId="56" xfId="0" applyNumberFormat="1" applyFont="1" applyFill="1" applyBorder="1" applyAlignment="1">
      <alignment horizontal="left" vertical="center"/>
    </xf>
    <xf numFmtId="49" fontId="36" fillId="27" borderId="59" xfId="0" applyNumberFormat="1" applyFont="1" applyFill="1" applyBorder="1" applyAlignment="1">
      <alignment horizontal="left" vertical="center" wrapText="1"/>
    </xf>
    <xf numFmtId="0" fontId="37" fillId="27" borderId="56" xfId="0" applyFont="1" applyFill="1" applyBorder="1" applyAlignment="1">
      <alignment horizontal="center" vertical="center"/>
    </xf>
    <xf numFmtId="0" fontId="46" fillId="26" borderId="56" xfId="0" applyFont="1" applyFill="1" applyBorder="1" applyAlignment="1">
      <alignment horizontal="left" vertical="center"/>
    </xf>
    <xf numFmtId="3" fontId="36" fillId="27" borderId="59" xfId="0" applyNumberFormat="1" applyFont="1" applyFill="1" applyBorder="1" applyAlignment="1">
      <alignment horizontal="left" vertical="center" wrapText="1"/>
    </xf>
    <xf numFmtId="3" fontId="37" fillId="27" borderId="56" xfId="0" applyNumberFormat="1" applyFont="1" applyFill="1" applyBorder="1" applyAlignment="1">
      <alignment horizontal="center" vertical="center"/>
    </xf>
    <xf numFmtId="3" fontId="46" fillId="26" borderId="56" xfId="0" applyNumberFormat="1" applyFont="1" applyFill="1" applyBorder="1" applyAlignment="1">
      <alignment horizontal="left" vertical="center"/>
    </xf>
    <xf numFmtId="0" fontId="37" fillId="23" borderId="56" xfId="0" applyFont="1" applyFill="1" applyBorder="1" applyAlignment="1">
      <alignment vertical="center" wrapText="1"/>
    </xf>
    <xf numFmtId="0" fontId="37" fillId="28" borderId="56" xfId="0" applyFont="1" applyFill="1" applyBorder="1" applyAlignment="1">
      <alignment horizontal="left" vertical="center" wrapText="1"/>
    </xf>
    <xf numFmtId="49" fontId="36" fillId="31" borderId="24" xfId="0" applyNumberFormat="1" applyFont="1" applyFill="1" applyBorder="1" applyAlignment="1">
      <alignment horizontal="left" vertical="center"/>
    </xf>
    <xf numFmtId="49" fontId="36" fillId="23" borderId="23" xfId="0" applyNumberFormat="1" applyFont="1" applyFill="1" applyBorder="1" applyAlignment="1">
      <alignment horizontal="center" vertical="center" wrapText="1"/>
    </xf>
    <xf numFmtId="49" fontId="36" fillId="32" borderId="23" xfId="0" applyNumberFormat="1" applyFont="1" applyFill="1" applyBorder="1" applyAlignment="1">
      <alignment horizontal="center" vertical="center" wrapText="1"/>
    </xf>
    <xf numFmtId="49" fontId="50" fillId="23" borderId="24" xfId="0" applyNumberFormat="1" applyFont="1" applyFill="1" applyBorder="1" applyAlignment="1">
      <alignment horizontal="right" vertical="center" wrapText="1"/>
    </xf>
    <xf numFmtId="49" fontId="50" fillId="32" borderId="24" xfId="0" applyNumberFormat="1" applyFont="1" applyFill="1" applyBorder="1" applyAlignment="1">
      <alignment horizontal="right" vertical="center" wrapText="1"/>
    </xf>
    <xf numFmtId="49" fontId="44" fillId="31" borderId="25" xfId="0" applyNumberFormat="1" applyFont="1" applyFill="1" applyBorder="1" applyAlignment="1">
      <alignment horizontal="left" vertical="center"/>
    </xf>
    <xf numFmtId="49" fontId="36" fillId="31" borderId="25" xfId="0" applyNumberFormat="1" applyFont="1" applyFill="1" applyBorder="1" applyAlignment="1">
      <alignment horizontal="left" vertical="center"/>
    </xf>
    <xf numFmtId="49" fontId="50" fillId="23" borderId="25" xfId="0" applyNumberFormat="1" applyFont="1" applyFill="1" applyBorder="1" applyAlignment="1">
      <alignment horizontal="right" vertical="center" wrapText="1"/>
    </xf>
    <xf numFmtId="49" fontId="36" fillId="31" borderId="25" xfId="0" applyNumberFormat="1" applyFont="1" applyFill="1" applyBorder="1" applyAlignment="1">
      <alignment horizontal="left" vertical="center" wrapText="1"/>
    </xf>
    <xf numFmtId="49" fontId="50" fillId="32" borderId="25" xfId="0" applyNumberFormat="1" applyFont="1" applyFill="1" applyBorder="1" applyAlignment="1">
      <alignment horizontal="right" vertical="center" wrapText="1"/>
    </xf>
    <xf numFmtId="49" fontId="44" fillId="31" borderId="25" xfId="0" applyNumberFormat="1" applyFont="1" applyFill="1" applyBorder="1" applyAlignment="1">
      <alignment horizontal="left" vertical="center" wrapText="1"/>
    </xf>
    <xf numFmtId="3" fontId="44" fillId="31" borderId="25" xfId="0" applyNumberFormat="1" applyFont="1" applyFill="1" applyBorder="1" applyAlignment="1">
      <alignment horizontal="left" vertical="center"/>
    </xf>
    <xf numFmtId="3" fontId="36" fillId="31" borderId="25" xfId="0" applyNumberFormat="1" applyFont="1" applyFill="1" applyBorder="1" applyAlignment="1">
      <alignment horizontal="left" vertical="center"/>
    </xf>
    <xf numFmtId="3" fontId="50" fillId="23" borderId="25" xfId="0" applyNumberFormat="1" applyFont="1" applyFill="1" applyBorder="1" applyAlignment="1">
      <alignment horizontal="right" vertical="center" wrapText="1"/>
    </xf>
    <xf numFmtId="3" fontId="36" fillId="31" borderId="25" xfId="0" applyNumberFormat="1" applyFont="1" applyFill="1" applyBorder="1" applyAlignment="1">
      <alignment horizontal="left" vertical="center" wrapText="1"/>
    </xf>
    <xf numFmtId="3" fontId="50" fillId="32" borderId="25" xfId="0" applyNumberFormat="1" applyFont="1" applyFill="1" applyBorder="1" applyAlignment="1">
      <alignment horizontal="right" vertical="center" wrapText="1"/>
    </xf>
    <xf numFmtId="3" fontId="44" fillId="31" borderId="25" xfId="0" applyNumberFormat="1" applyFont="1" applyFill="1" applyBorder="1" applyAlignment="1">
      <alignment horizontal="left" vertical="center" wrapText="1"/>
    </xf>
    <xf numFmtId="0" fontId="37" fillId="23" borderId="23" xfId="0" applyFont="1" applyFill="1" applyBorder="1" applyAlignment="1">
      <alignment horizontal="left" vertical="center" wrapText="1"/>
    </xf>
    <xf numFmtId="0" fontId="37" fillId="32" borderId="23" xfId="0" applyFont="1" applyFill="1" applyBorder="1" applyAlignment="1">
      <alignment horizontal="left" vertical="center" wrapText="1"/>
    </xf>
    <xf numFmtId="49" fontId="44" fillId="31" borderId="26" xfId="0" applyNumberFormat="1" applyFont="1" applyFill="1" applyBorder="1" applyAlignment="1">
      <alignment horizontal="left" vertical="center"/>
    </xf>
    <xf numFmtId="49" fontId="36" fillId="31" borderId="26" xfId="0" applyNumberFormat="1" applyFont="1" applyFill="1" applyBorder="1" applyAlignment="1">
      <alignment horizontal="left" vertical="center"/>
    </xf>
    <xf numFmtId="0" fontId="50" fillId="23" borderId="26" xfId="0" applyFont="1" applyFill="1" applyBorder="1" applyAlignment="1">
      <alignment vertical="center" wrapText="1"/>
    </xf>
    <xf numFmtId="49" fontId="36" fillId="31" borderId="26" xfId="0" applyNumberFormat="1" applyFont="1" applyFill="1" applyBorder="1" applyAlignment="1">
      <alignment horizontal="left" vertical="center" wrapText="1"/>
    </xf>
    <xf numFmtId="0" fontId="50" fillId="32" borderId="26" xfId="0" applyFont="1" applyFill="1" applyBorder="1" applyAlignment="1">
      <alignment vertical="center" wrapText="1"/>
    </xf>
    <xf numFmtId="49" fontId="44" fillId="31" borderId="26" xfId="0" applyNumberFormat="1" applyFont="1" applyFill="1" applyBorder="1" applyAlignment="1">
      <alignment horizontal="left" vertical="center" wrapText="1"/>
    </xf>
    <xf numFmtId="49" fontId="48" fillId="33" borderId="28" xfId="0" applyNumberFormat="1" applyFont="1" applyFill="1" applyBorder="1" applyAlignment="1">
      <alignment horizontal="left" vertical="center"/>
    </xf>
    <xf numFmtId="3" fontId="48" fillId="33" borderId="28" xfId="0" applyNumberFormat="1" applyFont="1" applyFill="1" applyBorder="1" applyAlignment="1">
      <alignment horizontal="left" vertical="center"/>
    </xf>
    <xf numFmtId="49" fontId="48" fillId="33" borderId="29" xfId="0" applyNumberFormat="1" applyFont="1" applyFill="1" applyBorder="1" applyAlignment="1">
      <alignment horizontal="left" vertical="center"/>
    </xf>
    <xf numFmtId="49" fontId="36" fillId="34" borderId="30" xfId="0" applyNumberFormat="1" applyFont="1" applyFill="1" applyBorder="1" applyAlignment="1">
      <alignment horizontal="left" vertical="center"/>
    </xf>
    <xf numFmtId="49" fontId="36" fillId="34" borderId="31" xfId="0" applyNumberFormat="1" applyFont="1" applyFill="1" applyBorder="1" applyAlignment="1">
      <alignment horizontal="left" vertical="center"/>
    </xf>
    <xf numFmtId="3" fontId="36" fillId="34" borderId="31" xfId="0" applyNumberFormat="1" applyFont="1" applyFill="1" applyBorder="1" applyAlignment="1">
      <alignment horizontal="left" vertical="center"/>
    </xf>
    <xf numFmtId="49" fontId="36" fillId="34" borderId="32" xfId="0" applyNumberFormat="1" applyFont="1" applyFill="1" applyBorder="1" applyAlignment="1">
      <alignment horizontal="left" vertical="center"/>
    </xf>
    <xf numFmtId="49" fontId="51" fillId="25" borderId="67" xfId="0" applyNumberFormat="1" applyFont="1" applyFill="1" applyBorder="1" applyAlignment="1">
      <alignment horizontal="center" vertical="center"/>
    </xf>
    <xf numFmtId="49" fontId="36" fillId="34" borderId="31" xfId="0" applyNumberFormat="1" applyFont="1" applyFill="1" applyBorder="1" applyAlignment="1">
      <alignment horizontal="left" vertical="center" wrapText="1"/>
    </xf>
    <xf numFmtId="3" fontId="36" fillId="34" borderId="31" xfId="0" applyNumberFormat="1" applyFont="1" applyFill="1" applyBorder="1" applyAlignment="1">
      <alignment horizontal="left" vertical="center" wrapText="1"/>
    </xf>
    <xf numFmtId="49" fontId="36" fillId="34" borderId="32" xfId="0" applyNumberFormat="1" applyFont="1" applyFill="1" applyBorder="1" applyAlignment="1">
      <alignment horizontal="left" vertical="center" wrapText="1"/>
    </xf>
    <xf numFmtId="49" fontId="52" fillId="34" borderId="0" xfId="0" applyNumberFormat="1" applyFont="1" applyFill="1" applyAlignment="1">
      <alignment horizontal="center" vertical="center" wrapText="1"/>
    </xf>
    <xf numFmtId="3" fontId="52" fillId="34" borderId="27" xfId="0" applyNumberFormat="1" applyFont="1" applyFill="1" applyBorder="1" applyAlignment="1">
      <alignment horizontal="center" vertical="center" wrapText="1"/>
    </xf>
    <xf numFmtId="0" fontId="37" fillId="34" borderId="27" xfId="0" applyFont="1" applyFill="1" applyBorder="1" applyAlignment="1">
      <alignment vertical="center" wrapText="1"/>
    </xf>
    <xf numFmtId="49" fontId="48" fillId="33" borderId="27" xfId="0" applyNumberFormat="1" applyFont="1" applyFill="1" applyBorder="1" applyAlignment="1">
      <alignment horizontal="right"/>
    </xf>
    <xf numFmtId="3" fontId="48" fillId="33" borderId="27" xfId="0" applyNumberFormat="1" applyFont="1" applyFill="1" applyBorder="1" applyAlignment="1">
      <alignment horizontal="right"/>
    </xf>
    <xf numFmtId="0" fontId="35" fillId="33" borderId="27" xfId="0" applyFont="1" applyFill="1" applyBorder="1" applyAlignment="1">
      <alignment vertical="center" wrapText="1"/>
    </xf>
    <xf numFmtId="49" fontId="48" fillId="35" borderId="72" xfId="0" applyNumberFormat="1" applyFont="1" applyFill="1" applyBorder="1" applyAlignment="1">
      <alignment horizontal="left" vertical="center"/>
    </xf>
    <xf numFmtId="49" fontId="36" fillId="0" borderId="37" xfId="0" applyNumberFormat="1" applyFont="1" applyBorder="1" applyAlignment="1">
      <alignment horizontal="center" vertical="center" wrapText="1"/>
    </xf>
    <xf numFmtId="0" fontId="37" fillId="0" borderId="37" xfId="0" applyFont="1" applyBorder="1" applyAlignment="1">
      <alignment vertical="center" wrapText="1"/>
    </xf>
    <xf numFmtId="49" fontId="36" fillId="37" borderId="37" xfId="0" applyNumberFormat="1" applyFont="1" applyFill="1" applyBorder="1" applyAlignment="1">
      <alignment horizontal="center" vertical="center" wrapText="1"/>
    </xf>
    <xf numFmtId="0" fontId="37" fillId="37" borderId="37" xfId="0" applyFont="1" applyFill="1" applyBorder="1" applyAlignment="1">
      <alignment vertical="center" wrapText="1"/>
    </xf>
    <xf numFmtId="49" fontId="36" fillId="23" borderId="34" xfId="0" applyNumberFormat="1" applyFont="1" applyFill="1" applyBorder="1" applyAlignment="1">
      <alignment horizontal="center" vertical="center" wrapText="1"/>
    </xf>
    <xf numFmtId="49" fontId="36" fillId="23" borderId="35" xfId="0" applyNumberFormat="1" applyFont="1" applyFill="1" applyBorder="1" applyAlignment="1">
      <alignment horizontal="center" vertical="center" wrapText="1"/>
    </xf>
    <xf numFmtId="3" fontId="36" fillId="23" borderId="35" xfId="0" applyNumberFormat="1" applyFont="1" applyFill="1" applyBorder="1" applyAlignment="1">
      <alignment horizontal="center" vertical="center" wrapText="1"/>
    </xf>
    <xf numFmtId="0" fontId="36" fillId="23" borderId="35" xfId="0" applyFont="1" applyFill="1" applyBorder="1" applyAlignment="1">
      <alignment horizontal="right" vertical="center" wrapText="1"/>
    </xf>
    <xf numFmtId="0" fontId="37" fillId="23" borderId="36" xfId="0" applyFont="1" applyFill="1" applyBorder="1" applyAlignment="1">
      <alignment vertical="center" wrapText="1"/>
    </xf>
    <xf numFmtId="49" fontId="36" fillId="36" borderId="34" xfId="0" applyNumberFormat="1" applyFont="1" applyFill="1" applyBorder="1" applyAlignment="1">
      <alignment horizontal="left" vertical="center"/>
    </xf>
    <xf numFmtId="49" fontId="36" fillId="36" borderId="35" xfId="0" applyNumberFormat="1" applyFont="1" applyFill="1" applyBorder="1" applyAlignment="1">
      <alignment horizontal="left" vertical="center" wrapText="1"/>
    </xf>
    <xf numFmtId="3" fontId="36" fillId="36" borderId="35" xfId="0" applyNumberFormat="1" applyFont="1" applyFill="1" applyBorder="1" applyAlignment="1">
      <alignment horizontal="left" vertical="center" wrapText="1"/>
    </xf>
    <xf numFmtId="49" fontId="36" fillId="36" borderId="36" xfId="0" applyNumberFormat="1" applyFont="1" applyFill="1" applyBorder="1" applyAlignment="1">
      <alignment horizontal="left" vertical="center" wrapText="1"/>
    </xf>
    <xf numFmtId="49" fontId="36" fillId="37" borderId="34" xfId="0" applyNumberFormat="1" applyFont="1" applyFill="1" applyBorder="1" applyAlignment="1">
      <alignment horizontal="center" vertical="center" wrapText="1"/>
    </xf>
    <xf numFmtId="49" fontId="36" fillId="37" borderId="35" xfId="0" applyNumberFormat="1" applyFont="1" applyFill="1" applyBorder="1" applyAlignment="1">
      <alignment horizontal="center" vertical="center" wrapText="1"/>
    </xf>
    <xf numFmtId="3" fontId="36" fillId="37" borderId="35" xfId="0" applyNumberFormat="1" applyFont="1" applyFill="1" applyBorder="1" applyAlignment="1">
      <alignment horizontal="center" vertical="center" wrapText="1"/>
    </xf>
    <xf numFmtId="0" fontId="37" fillId="37" borderId="36" xfId="0" applyFont="1" applyFill="1" applyBorder="1" applyAlignment="1">
      <alignment vertical="center" wrapText="1"/>
    </xf>
    <xf numFmtId="49" fontId="36" fillId="36" borderId="35" xfId="0" applyNumberFormat="1" applyFont="1" applyFill="1" applyBorder="1" applyAlignment="1">
      <alignment horizontal="left" vertical="center"/>
    </xf>
    <xf numFmtId="3" fontId="36" fillId="36" borderId="35" xfId="0" applyNumberFormat="1" applyFont="1" applyFill="1" applyBorder="1" applyAlignment="1">
      <alignment horizontal="left" vertical="center"/>
    </xf>
    <xf numFmtId="0" fontId="48" fillId="35" borderId="74" xfId="0" applyFont="1" applyFill="1" applyBorder="1" applyAlignment="1">
      <alignment vertical="center" wrapText="1"/>
    </xf>
    <xf numFmtId="49" fontId="48" fillId="40" borderId="75" xfId="0" applyNumberFormat="1" applyFont="1" applyFill="1" applyBorder="1" applyAlignment="1">
      <alignment horizontal="left" vertical="center"/>
    </xf>
    <xf numFmtId="49" fontId="36" fillId="41" borderId="22" xfId="0" applyNumberFormat="1" applyFont="1" applyFill="1" applyBorder="1" applyAlignment="1">
      <alignment horizontal="left" vertical="center"/>
    </xf>
    <xf numFmtId="49" fontId="36" fillId="41" borderId="38" xfId="0" applyNumberFormat="1" applyFont="1" applyFill="1" applyBorder="1" applyAlignment="1">
      <alignment horizontal="left" vertical="center"/>
    </xf>
    <xf numFmtId="3" fontId="36" fillId="41" borderId="38" xfId="0" applyNumberFormat="1" applyFont="1" applyFill="1" applyBorder="1" applyAlignment="1">
      <alignment horizontal="left" vertical="center"/>
    </xf>
    <xf numFmtId="49" fontId="36" fillId="41" borderId="39" xfId="0" applyNumberFormat="1" applyFont="1" applyFill="1" applyBorder="1" applyAlignment="1">
      <alignment horizontal="left" vertical="center"/>
    </xf>
    <xf numFmtId="49" fontId="36" fillId="0" borderId="18" xfId="0" applyNumberFormat="1" applyFont="1" applyBorder="1" applyAlignment="1">
      <alignment horizontal="center" vertical="center"/>
    </xf>
    <xf numFmtId="0" fontId="37" fillId="0" borderId="40" xfId="0" applyFont="1" applyBorder="1" applyAlignment="1">
      <alignment vertical="center" wrapText="1"/>
    </xf>
    <xf numFmtId="49" fontId="36" fillId="42" borderId="18" xfId="0" applyNumberFormat="1" applyFont="1" applyFill="1" applyBorder="1" applyAlignment="1">
      <alignment horizontal="center" vertical="center"/>
    </xf>
    <xf numFmtId="0" fontId="37" fillId="42" borderId="18" xfId="0" applyFont="1" applyFill="1" applyBorder="1" applyAlignment="1">
      <alignment vertical="center" wrapText="1"/>
    </xf>
    <xf numFmtId="49" fontId="36" fillId="42" borderId="22" xfId="0" applyNumberFormat="1" applyFont="1" applyFill="1" applyBorder="1" applyAlignment="1">
      <alignment horizontal="center" vertical="center" wrapText="1"/>
    </xf>
    <xf numFmtId="49" fontId="36" fillId="42" borderId="38" xfId="0" applyNumberFormat="1" applyFont="1" applyFill="1" applyBorder="1" applyAlignment="1">
      <alignment horizontal="center" vertical="center" wrapText="1"/>
    </xf>
    <xf numFmtId="3" fontId="36" fillId="42" borderId="38" xfId="0" applyNumberFormat="1" applyFont="1" applyFill="1" applyBorder="1" applyAlignment="1">
      <alignment horizontal="center" vertical="center" wrapText="1"/>
    </xf>
    <xf numFmtId="0" fontId="37" fillId="42" borderId="39" xfId="0" applyFont="1" applyFill="1" applyBorder="1" applyAlignment="1">
      <alignment vertical="center" wrapText="1"/>
    </xf>
    <xf numFmtId="49" fontId="36" fillId="41" borderId="22" xfId="0" applyNumberFormat="1" applyFont="1" applyFill="1" applyBorder="1" applyAlignment="1">
      <alignment horizontal="left" vertical="center" wrapText="1"/>
    </xf>
    <xf numFmtId="49" fontId="36" fillId="41" borderId="38" xfId="0" applyNumberFormat="1" applyFont="1" applyFill="1" applyBorder="1" applyAlignment="1">
      <alignment horizontal="left" vertical="center" wrapText="1"/>
    </xf>
    <xf numFmtId="3" fontId="36" fillId="41" borderId="38" xfId="0" applyNumberFormat="1" applyFont="1" applyFill="1" applyBorder="1" applyAlignment="1">
      <alignment horizontal="left" vertical="center" wrapText="1"/>
    </xf>
    <xf numFmtId="49" fontId="36" fillId="41" borderId="39" xfId="0" applyNumberFormat="1" applyFont="1" applyFill="1" applyBorder="1" applyAlignment="1">
      <alignment horizontal="left" vertical="center" wrapText="1"/>
    </xf>
    <xf numFmtId="49" fontId="36" fillId="0" borderId="40" xfId="0" applyNumberFormat="1" applyFont="1" applyBorder="1" applyAlignment="1">
      <alignment horizontal="center" vertical="center"/>
    </xf>
    <xf numFmtId="49" fontId="36" fillId="23" borderId="22" xfId="0" applyNumberFormat="1" applyFont="1" applyFill="1" applyBorder="1" applyAlignment="1">
      <alignment horizontal="center" vertical="center" wrapText="1"/>
    </xf>
    <xf numFmtId="0" fontId="36" fillId="23" borderId="38" xfId="0" applyFont="1" applyFill="1" applyBorder="1" applyAlignment="1">
      <alignment horizontal="right" vertical="center" wrapText="1"/>
    </xf>
    <xf numFmtId="0" fontId="37" fillId="23" borderId="39" xfId="0" applyFont="1" applyFill="1" applyBorder="1" applyAlignment="1">
      <alignment vertical="center" wrapText="1"/>
    </xf>
    <xf numFmtId="49" fontId="36" fillId="18" borderId="40" xfId="0" applyNumberFormat="1" applyFont="1" applyFill="1" applyBorder="1" applyAlignment="1">
      <alignment horizontal="center" vertical="center"/>
    </xf>
    <xf numFmtId="49" fontId="36" fillId="41" borderId="20" xfId="0" applyNumberFormat="1" applyFont="1" applyFill="1" applyBorder="1" applyAlignment="1">
      <alignment horizontal="left" vertical="center"/>
    </xf>
    <xf numFmtId="49" fontId="36" fillId="41" borderId="78" xfId="0" applyNumberFormat="1" applyFont="1" applyFill="1" applyBorder="1" applyAlignment="1">
      <alignment horizontal="left" vertical="center" wrapText="1"/>
    </xf>
    <xf numFmtId="3" fontId="36" fillId="41" borderId="78" xfId="0" applyNumberFormat="1" applyFont="1" applyFill="1" applyBorder="1" applyAlignment="1">
      <alignment horizontal="left" vertical="center" wrapText="1"/>
    </xf>
    <xf numFmtId="49" fontId="36" fillId="41" borderId="79" xfId="0" applyNumberFormat="1" applyFont="1" applyFill="1" applyBorder="1" applyAlignment="1">
      <alignment horizontal="left" vertical="center" wrapText="1"/>
    </xf>
    <xf numFmtId="0" fontId="35" fillId="40" borderId="39" xfId="0" applyFont="1" applyFill="1" applyBorder="1" applyAlignment="1">
      <alignment vertical="center" wrapText="1"/>
    </xf>
    <xf numFmtId="49" fontId="35" fillId="44" borderId="81" xfId="0" applyNumberFormat="1" applyFont="1" applyFill="1" applyBorder="1" applyAlignment="1">
      <alignment horizontal="left" vertical="center"/>
    </xf>
    <xf numFmtId="0" fontId="37" fillId="23" borderId="80" xfId="0" applyFont="1" applyFill="1" applyBorder="1" applyAlignment="1">
      <alignment vertical="center" wrapText="1"/>
    </xf>
    <xf numFmtId="0" fontId="37" fillId="23" borderId="81" xfId="0" applyFont="1" applyFill="1" applyBorder="1" applyAlignment="1">
      <alignment vertical="center" wrapText="1"/>
    </xf>
    <xf numFmtId="0" fontId="37" fillId="32" borderId="80" xfId="0" applyFont="1" applyFill="1" applyBorder="1" applyAlignment="1">
      <alignment vertical="center" wrapText="1"/>
    </xf>
    <xf numFmtId="0" fontId="37" fillId="32" borderId="81" xfId="0" applyFont="1" applyFill="1" applyBorder="1" applyAlignment="1">
      <alignment vertical="center" wrapText="1"/>
    </xf>
    <xf numFmtId="0" fontId="37" fillId="32" borderId="82" xfId="0" applyFont="1" applyFill="1" applyBorder="1" applyAlignment="1">
      <alignment vertical="center" wrapText="1"/>
    </xf>
    <xf numFmtId="0" fontId="37" fillId="32" borderId="84" xfId="0" applyFont="1" applyFill="1" applyBorder="1" applyAlignment="1">
      <alignment vertical="center" wrapText="1"/>
    </xf>
    <xf numFmtId="0" fontId="35" fillId="44" borderId="84" xfId="0" applyFont="1" applyFill="1" applyBorder="1" applyAlignment="1">
      <alignment vertical="center" wrapText="1"/>
    </xf>
    <xf numFmtId="0" fontId="35" fillId="21" borderId="87" xfId="0" applyFont="1" applyFill="1" applyBorder="1" applyAlignment="1">
      <alignment vertical="center" wrapText="1"/>
    </xf>
    <xf numFmtId="49" fontId="21" fillId="8" borderId="44" xfId="0" applyNumberFormat="1" applyFont="1" applyFill="1" applyBorder="1" applyAlignment="1"/>
    <xf numFmtId="49" fontId="21" fillId="8" borderId="0" xfId="0" applyNumberFormat="1" applyFont="1" applyFill="1" applyAlignment="1"/>
    <xf numFmtId="0" fontId="21" fillId="9" borderId="44" xfId="0" applyFont="1" applyFill="1" applyBorder="1" applyAlignment="1"/>
    <xf numFmtId="0" fontId="21" fillId="9" borderId="0" xfId="0" applyFont="1" applyFill="1" applyAlignment="1"/>
    <xf numFmtId="49" fontId="21" fillId="7" borderId="44" xfId="0" applyNumberFormat="1" applyFont="1" applyFill="1" applyBorder="1" applyAlignment="1"/>
    <xf numFmtId="49" fontId="21" fillId="7" borderId="0" xfId="0" applyNumberFormat="1" applyFont="1" applyFill="1" applyAlignment="1"/>
    <xf numFmtId="49" fontId="21" fillId="5" borderId="44" xfId="0" applyNumberFormat="1" applyFont="1" applyFill="1" applyBorder="1" applyAlignment="1"/>
    <xf numFmtId="49" fontId="21" fillId="5" borderId="0" xfId="0" applyNumberFormat="1" applyFont="1" applyFill="1" applyAlignment="1"/>
    <xf numFmtId="0" fontId="21" fillId="15" borderId="44" xfId="0" applyFont="1" applyFill="1" applyBorder="1" applyAlignment="1"/>
    <xf numFmtId="0" fontId="21" fillId="15" borderId="0" xfId="0" applyFont="1" applyFill="1" applyAlignment="1"/>
    <xf numFmtId="49" fontId="21" fillId="16" borderId="46" xfId="0" applyNumberFormat="1" applyFont="1" applyFill="1" applyBorder="1" applyAlignment="1"/>
    <xf numFmtId="49" fontId="21" fillId="16" borderId="47" xfId="0" applyNumberFormat="1" applyFont="1" applyFill="1" applyBorder="1" applyAlignment="1"/>
    <xf numFmtId="49" fontId="21" fillId="8" borderId="45" xfId="0" applyNumberFormat="1" applyFont="1" applyFill="1" applyBorder="1" applyAlignment="1" applyProtection="1">
      <alignment horizontal="center"/>
      <protection hidden="1"/>
    </xf>
    <xf numFmtId="0" fontId="21" fillId="9" borderId="45" xfId="0" applyFont="1" applyFill="1" applyBorder="1" applyAlignment="1" applyProtection="1">
      <alignment horizontal="center"/>
      <protection hidden="1"/>
    </xf>
    <xf numFmtId="49" fontId="21" fillId="7" borderId="45" xfId="0" applyNumberFormat="1" applyFont="1" applyFill="1" applyBorder="1" applyAlignment="1" applyProtection="1">
      <alignment horizontal="center"/>
      <protection hidden="1"/>
    </xf>
    <xf numFmtId="0" fontId="21" fillId="5" borderId="45" xfId="0" applyFont="1" applyFill="1" applyBorder="1" applyAlignment="1" applyProtection="1">
      <alignment horizontal="center"/>
      <protection hidden="1"/>
    </xf>
    <xf numFmtId="0" fontId="21" fillId="15" borderId="45" xfId="0" applyFont="1" applyFill="1" applyBorder="1" applyAlignment="1" applyProtection="1">
      <alignment horizontal="center"/>
      <protection hidden="1"/>
    </xf>
    <xf numFmtId="49" fontId="21" fillId="16" borderId="48" xfId="0" applyNumberFormat="1" applyFont="1" applyFill="1" applyBorder="1" applyAlignment="1" applyProtection="1">
      <alignment horizontal="center"/>
      <protection hidden="1"/>
    </xf>
    <xf numFmtId="0" fontId="16" fillId="3" borderId="45" xfId="0" applyFont="1" applyFill="1" applyBorder="1">
      <alignment vertical="center"/>
    </xf>
    <xf numFmtId="0" fontId="24" fillId="19" borderId="45" xfId="0" applyFont="1" applyFill="1" applyBorder="1" applyAlignment="1" applyProtection="1">
      <alignment horizontal="center"/>
      <protection hidden="1"/>
    </xf>
    <xf numFmtId="0" fontId="21" fillId="15" borderId="50" xfId="0" applyFont="1" applyFill="1" applyBorder="1" applyAlignment="1">
      <alignment horizontal="center" vertical="center"/>
    </xf>
    <xf numFmtId="0" fontId="16" fillId="3" borderId="43" xfId="0" applyFont="1" applyFill="1" applyBorder="1">
      <alignment vertical="center"/>
    </xf>
    <xf numFmtId="0" fontId="16" fillId="3" borderId="48" xfId="0" applyFont="1" applyFill="1" applyBorder="1">
      <alignment vertical="center"/>
    </xf>
    <xf numFmtId="0" fontId="36" fillId="46" borderId="25" xfId="0" applyFont="1" applyFill="1" applyBorder="1" applyAlignment="1">
      <alignment horizontal="right" vertical="center" wrapText="1"/>
    </xf>
    <xf numFmtId="49" fontId="36" fillId="47" borderId="34" xfId="0" applyNumberFormat="1" applyFont="1" applyFill="1" applyBorder="1" applyAlignment="1">
      <alignment horizontal="center" vertical="center" wrapText="1"/>
    </xf>
    <xf numFmtId="49" fontId="36" fillId="47" borderId="35" xfId="0" applyNumberFormat="1" applyFont="1" applyFill="1" applyBorder="1" applyAlignment="1">
      <alignment horizontal="center" vertical="center" wrapText="1"/>
    </xf>
    <xf numFmtId="3" fontId="36" fillId="47" borderId="35" xfId="0" applyNumberFormat="1" applyFont="1" applyFill="1" applyBorder="1" applyAlignment="1">
      <alignment horizontal="center" vertical="center" wrapText="1"/>
    </xf>
    <xf numFmtId="0" fontId="37" fillId="47" borderId="36" xfId="0" applyFont="1" applyFill="1" applyBorder="1" applyAlignment="1">
      <alignment vertical="center" wrapText="1"/>
    </xf>
    <xf numFmtId="49" fontId="36" fillId="48" borderId="22" xfId="0" applyNumberFormat="1" applyFont="1" applyFill="1" applyBorder="1" applyAlignment="1">
      <alignment horizontal="center" vertical="center" wrapText="1"/>
    </xf>
    <xf numFmtId="49" fontId="36" fillId="48" borderId="38" xfId="0" applyNumberFormat="1" applyFont="1" applyFill="1" applyBorder="1" applyAlignment="1">
      <alignment horizontal="center" vertical="center" wrapText="1"/>
    </xf>
    <xf numFmtId="3" fontId="36" fillId="48" borderId="38" xfId="0" applyNumberFormat="1" applyFont="1" applyFill="1" applyBorder="1" applyAlignment="1">
      <alignment horizontal="center" vertical="center" wrapText="1"/>
    </xf>
    <xf numFmtId="0" fontId="37" fillId="48" borderId="39" xfId="0" applyFont="1" applyFill="1" applyBorder="1" applyAlignment="1">
      <alignment vertical="center" wrapText="1"/>
    </xf>
    <xf numFmtId="0" fontId="53" fillId="42" borderId="39" xfId="0" applyFont="1" applyFill="1" applyBorder="1" applyAlignment="1">
      <alignment vertical="center" wrapText="1"/>
    </xf>
    <xf numFmtId="0" fontId="37" fillId="49" borderId="56" xfId="0" applyFont="1" applyFill="1" applyBorder="1" applyAlignment="1">
      <alignment horizontal="left" vertical="center" wrapText="1"/>
    </xf>
    <xf numFmtId="49" fontId="50" fillId="46" borderId="24" xfId="0" applyNumberFormat="1" applyFont="1" applyFill="1" applyBorder="1" applyAlignment="1">
      <alignment horizontal="right" vertical="center" wrapText="1"/>
    </xf>
    <xf numFmtId="49" fontId="50" fillId="46" borderId="25" xfId="0" applyNumberFormat="1" applyFont="1" applyFill="1" applyBorder="1" applyAlignment="1">
      <alignment horizontal="right" vertical="center" wrapText="1"/>
    </xf>
    <xf numFmtId="3" fontId="50" fillId="46" borderId="25" xfId="0" applyNumberFormat="1" applyFont="1" applyFill="1" applyBorder="1" applyAlignment="1">
      <alignment horizontal="right" vertical="center" wrapText="1"/>
    </xf>
    <xf numFmtId="0" fontId="50" fillId="46" borderId="26" xfId="0" applyFont="1" applyFill="1" applyBorder="1" applyAlignment="1">
      <alignment vertical="center" wrapText="1"/>
    </xf>
    <xf numFmtId="49" fontId="36" fillId="51" borderId="23" xfId="0" applyNumberFormat="1" applyFont="1" applyFill="1" applyBorder="1" applyAlignment="1">
      <alignment horizontal="center" vertical="center" wrapText="1"/>
    </xf>
    <xf numFmtId="0" fontId="37" fillId="51" borderId="23" xfId="0" applyFont="1" applyFill="1" applyBorder="1" applyAlignment="1">
      <alignment horizontal="left" vertical="center" wrapText="1"/>
    </xf>
    <xf numFmtId="49" fontId="36" fillId="46" borderId="23" xfId="0" applyNumberFormat="1" applyFont="1" applyFill="1" applyBorder="1" applyAlignment="1">
      <alignment horizontal="center" vertical="center" wrapText="1"/>
    </xf>
    <xf numFmtId="0" fontId="37" fillId="46" borderId="23" xfId="0" applyFont="1" applyFill="1" applyBorder="1" applyAlignment="1">
      <alignment horizontal="left" vertical="center" wrapText="1"/>
    </xf>
    <xf numFmtId="49" fontId="36" fillId="51" borderId="24" xfId="0" applyNumberFormat="1" applyFont="1" applyFill="1" applyBorder="1" applyAlignment="1">
      <alignment horizontal="right" vertical="center" wrapText="1"/>
    </xf>
    <xf numFmtId="49" fontId="36" fillId="51" borderId="25" xfId="0" applyNumberFormat="1" applyFont="1" applyFill="1" applyBorder="1" applyAlignment="1">
      <alignment horizontal="right" vertical="center" wrapText="1"/>
    </xf>
    <xf numFmtId="3" fontId="36" fillId="51" borderId="25" xfId="0" applyNumberFormat="1" applyFont="1" applyFill="1" applyBorder="1" applyAlignment="1">
      <alignment horizontal="right" vertical="center" wrapText="1"/>
    </xf>
    <xf numFmtId="0" fontId="36" fillId="51" borderId="25" xfId="0" applyFont="1" applyFill="1" applyBorder="1" applyAlignment="1">
      <alignment horizontal="right" vertical="center" wrapText="1"/>
    </xf>
    <xf numFmtId="0" fontId="36" fillId="51" borderId="26" xfId="0" applyFont="1" applyFill="1" applyBorder="1" applyAlignment="1">
      <alignment vertical="center" wrapText="1"/>
    </xf>
    <xf numFmtId="0" fontId="37" fillId="52" borderId="23" xfId="0" applyFont="1" applyFill="1" applyBorder="1" applyAlignment="1">
      <alignment horizontal="left" vertical="center" wrapText="1"/>
    </xf>
    <xf numFmtId="49" fontId="36" fillId="52" borderId="62" xfId="0" applyNumberFormat="1" applyFont="1" applyFill="1" applyBorder="1" applyAlignment="1">
      <alignment horizontal="right" vertical="center" wrapText="1"/>
    </xf>
    <xf numFmtId="49" fontId="36" fillId="52" borderId="63" xfId="0" applyNumberFormat="1" applyFont="1" applyFill="1" applyBorder="1" applyAlignment="1">
      <alignment horizontal="right" vertical="center" wrapText="1"/>
    </xf>
    <xf numFmtId="3" fontId="36" fillId="52" borderId="63" xfId="0" applyNumberFormat="1" applyFont="1" applyFill="1" applyBorder="1" applyAlignment="1">
      <alignment horizontal="right" vertical="center" wrapText="1"/>
    </xf>
    <xf numFmtId="0" fontId="36" fillId="52" borderId="63" xfId="0" applyFont="1" applyFill="1" applyBorder="1" applyAlignment="1">
      <alignment horizontal="right" vertical="center" wrapText="1"/>
    </xf>
    <xf numFmtId="49" fontId="36" fillId="52" borderId="24" xfId="0" applyNumberFormat="1" applyFont="1" applyFill="1" applyBorder="1" applyAlignment="1">
      <alignment horizontal="right" vertical="center" wrapText="1"/>
    </xf>
    <xf numFmtId="49" fontId="36" fillId="52" borderId="25" xfId="0" applyNumberFormat="1" applyFont="1" applyFill="1" applyBorder="1" applyAlignment="1">
      <alignment horizontal="right" vertical="center" wrapText="1"/>
    </xf>
    <xf numFmtId="3" fontId="36" fillId="52" borderId="25" xfId="0" applyNumberFormat="1" applyFont="1" applyFill="1" applyBorder="1" applyAlignment="1">
      <alignment horizontal="right" vertical="center" wrapText="1"/>
    </xf>
    <xf numFmtId="0" fontId="36" fillId="52" borderId="25" xfId="0" applyFont="1" applyFill="1" applyBorder="1" applyAlignment="1">
      <alignment horizontal="right" vertical="center" wrapText="1"/>
    </xf>
    <xf numFmtId="0" fontId="36" fillId="52" borderId="26" xfId="0" applyFont="1" applyFill="1" applyBorder="1" applyAlignment="1">
      <alignment vertical="center" wrapText="1"/>
    </xf>
    <xf numFmtId="49" fontId="51" fillId="53" borderId="67" xfId="0" applyNumberFormat="1" applyFont="1" applyFill="1" applyBorder="1" applyAlignment="1">
      <alignment horizontal="center" vertical="center"/>
    </xf>
    <xf numFmtId="49" fontId="36" fillId="54" borderId="30" xfId="0" applyNumberFormat="1" applyFont="1" applyFill="1" applyBorder="1" applyAlignment="1">
      <alignment horizontal="center" vertical="center" wrapText="1"/>
    </xf>
    <xf numFmtId="49" fontId="36" fillId="54" borderId="31" xfId="0" applyNumberFormat="1" applyFont="1" applyFill="1" applyBorder="1" applyAlignment="1">
      <alignment horizontal="center" vertical="center" wrapText="1"/>
    </xf>
    <xf numFmtId="3" fontId="36" fillId="54" borderId="31" xfId="0" applyNumberFormat="1" applyFont="1" applyFill="1" applyBorder="1" applyAlignment="1">
      <alignment horizontal="center" vertical="center" wrapText="1"/>
    </xf>
    <xf numFmtId="0" fontId="36" fillId="54" borderId="31" xfId="0" applyFont="1" applyFill="1" applyBorder="1" applyAlignment="1">
      <alignment horizontal="right" vertical="center" wrapText="1"/>
    </xf>
    <xf numFmtId="0" fontId="37" fillId="54" borderId="32" xfId="0" applyFont="1" applyFill="1" applyBorder="1" applyAlignment="1">
      <alignment vertical="center" wrapText="1"/>
    </xf>
    <xf numFmtId="49" fontId="36" fillId="47" borderId="37" xfId="0" applyNumberFormat="1" applyFont="1" applyFill="1" applyBorder="1" applyAlignment="1">
      <alignment horizontal="center" vertical="center" wrapText="1"/>
    </xf>
    <xf numFmtId="0" fontId="37" fillId="47" borderId="37" xfId="0" applyFont="1" applyFill="1" applyBorder="1" applyAlignment="1">
      <alignment vertical="center" wrapText="1"/>
    </xf>
    <xf numFmtId="49" fontId="36" fillId="17" borderId="37" xfId="0" applyNumberFormat="1" applyFont="1" applyFill="1" applyBorder="1" applyAlignment="1">
      <alignment horizontal="center" vertical="center" wrapText="1"/>
    </xf>
    <xf numFmtId="0" fontId="37" fillId="17" borderId="37" xfId="0" applyFont="1" applyFill="1" applyBorder="1" applyAlignment="1">
      <alignment vertical="center" wrapText="1"/>
    </xf>
    <xf numFmtId="49" fontId="36" fillId="48" borderId="18" xfId="0" applyNumberFormat="1" applyFont="1" applyFill="1" applyBorder="1" applyAlignment="1">
      <alignment horizontal="center" vertical="center"/>
    </xf>
    <xf numFmtId="0" fontId="37" fillId="48" borderId="18" xfId="0" applyFont="1" applyFill="1" applyBorder="1" applyAlignment="1">
      <alignment vertical="center" wrapText="1"/>
    </xf>
    <xf numFmtId="49" fontId="36" fillId="18" borderId="18" xfId="0" applyNumberFormat="1" applyFont="1" applyFill="1" applyBorder="1" applyAlignment="1">
      <alignment horizontal="center" vertical="center"/>
    </xf>
    <xf numFmtId="0" fontId="37" fillId="18" borderId="40" xfId="0" applyFont="1" applyFill="1" applyBorder="1" applyAlignment="1">
      <alignment vertical="center" wrapText="1"/>
    </xf>
    <xf numFmtId="49" fontId="36" fillId="55" borderId="22" xfId="0" applyNumberFormat="1" applyFont="1" applyFill="1" applyBorder="1" applyAlignment="1">
      <alignment horizontal="center" vertical="center" wrapText="1"/>
    </xf>
    <xf numFmtId="49" fontId="36" fillId="55" borderId="38" xfId="0" applyNumberFormat="1" applyFont="1" applyFill="1" applyBorder="1" applyAlignment="1">
      <alignment horizontal="center" vertical="center" wrapText="1"/>
    </xf>
    <xf numFmtId="3" fontId="36" fillId="55" borderId="38" xfId="0" applyNumberFormat="1" applyFont="1" applyFill="1" applyBorder="1" applyAlignment="1">
      <alignment horizontal="center" vertical="center" wrapText="1"/>
    </xf>
    <xf numFmtId="0" fontId="36" fillId="55" borderId="38" xfId="0" applyFont="1" applyFill="1" applyBorder="1" applyAlignment="1">
      <alignment horizontal="right" vertical="center" wrapText="1"/>
    </xf>
    <xf numFmtId="0" fontId="37" fillId="55" borderId="39" xfId="0" applyFont="1" applyFill="1" applyBorder="1" applyAlignment="1">
      <alignment vertical="center" wrapText="1"/>
    </xf>
    <xf numFmtId="49" fontId="36" fillId="56" borderId="22" xfId="0" applyNumberFormat="1" applyFont="1" applyFill="1" applyBorder="1" applyAlignment="1">
      <alignment horizontal="center" vertical="center" wrapText="1"/>
    </xf>
    <xf numFmtId="49" fontId="36" fillId="56" borderId="38" xfId="0" applyNumberFormat="1" applyFont="1" applyFill="1" applyBorder="1" applyAlignment="1">
      <alignment horizontal="center" vertical="center" wrapText="1"/>
    </xf>
    <xf numFmtId="3" fontId="36" fillId="56" borderId="38" xfId="0" applyNumberFormat="1" applyFont="1" applyFill="1" applyBorder="1" applyAlignment="1">
      <alignment horizontal="center" vertical="center" wrapText="1"/>
    </xf>
    <xf numFmtId="0" fontId="36" fillId="56" borderId="38" xfId="0" applyFont="1" applyFill="1" applyBorder="1" applyAlignment="1">
      <alignment horizontal="right" vertical="center" wrapText="1"/>
    </xf>
    <xf numFmtId="0" fontId="37" fillId="56" borderId="39" xfId="0" applyFont="1" applyFill="1" applyBorder="1" applyAlignment="1">
      <alignment vertical="center" wrapText="1"/>
    </xf>
    <xf numFmtId="49" fontId="36" fillId="3" borderId="40" xfId="0" applyNumberFormat="1" applyFont="1" applyFill="1" applyBorder="1" applyAlignment="1">
      <alignment horizontal="center" vertical="center"/>
    </xf>
    <xf numFmtId="49" fontId="36" fillId="43" borderId="21" xfId="0" applyNumberFormat="1" applyFont="1" applyFill="1" applyBorder="1" applyAlignment="1">
      <alignment horizontal="center" vertical="center"/>
    </xf>
    <xf numFmtId="49" fontId="36" fillId="43" borderId="40" xfId="0" applyNumberFormat="1" applyFont="1" applyFill="1" applyBorder="1" applyAlignment="1">
      <alignment horizontal="center" vertical="center"/>
    </xf>
    <xf numFmtId="49" fontId="36" fillId="39" borderId="75" xfId="0" applyNumberFormat="1" applyFont="1" applyFill="1" applyBorder="1" applyAlignment="1">
      <alignment horizontal="center" vertical="center"/>
    </xf>
    <xf numFmtId="49" fontId="36" fillId="43" borderId="75" xfId="0" applyNumberFormat="1" applyFont="1" applyFill="1" applyBorder="1" applyAlignment="1">
      <alignment horizontal="center" vertical="center"/>
    </xf>
    <xf numFmtId="49" fontId="36" fillId="38" borderId="89" xfId="0" applyNumberFormat="1" applyFont="1" applyFill="1" applyBorder="1" applyAlignment="1">
      <alignment horizontal="center" vertical="center" wrapText="1"/>
    </xf>
    <xf numFmtId="49" fontId="36" fillId="38" borderId="90" xfId="0" applyNumberFormat="1" applyFont="1" applyFill="1" applyBorder="1" applyAlignment="1">
      <alignment horizontal="center" vertical="center" wrapText="1"/>
    </xf>
    <xf numFmtId="49" fontId="36" fillId="39" borderId="91" xfId="0" applyNumberFormat="1" applyFont="1" applyFill="1" applyBorder="1" applyAlignment="1">
      <alignment horizontal="center" vertical="center" wrapText="1"/>
    </xf>
    <xf numFmtId="49" fontId="36" fillId="38" borderId="91" xfId="0" applyNumberFormat="1" applyFont="1" applyFill="1" applyBorder="1" applyAlignment="1">
      <alignment horizontal="center" vertical="center" wrapText="1"/>
    </xf>
    <xf numFmtId="49" fontId="36" fillId="43" borderId="22" xfId="0" applyNumberFormat="1" applyFont="1" applyFill="1" applyBorder="1" applyAlignment="1">
      <alignment horizontal="center" vertical="center"/>
    </xf>
    <xf numFmtId="49" fontId="36" fillId="39" borderId="22" xfId="0" applyNumberFormat="1" applyFont="1" applyFill="1" applyBorder="1" applyAlignment="1">
      <alignment horizontal="center" vertical="center"/>
    </xf>
    <xf numFmtId="49" fontId="36" fillId="39" borderId="81" xfId="0" applyNumberFormat="1" applyFont="1" applyFill="1" applyBorder="1" applyAlignment="1">
      <alignment horizontal="center" vertical="center"/>
    </xf>
    <xf numFmtId="49" fontId="36" fillId="39" borderId="94" xfId="0" applyNumberFormat="1" applyFont="1" applyFill="1" applyBorder="1" applyAlignment="1">
      <alignment horizontal="center" vertical="center"/>
    </xf>
    <xf numFmtId="49" fontId="36" fillId="29" borderId="95" xfId="0" applyNumberFormat="1" applyFont="1" applyFill="1" applyBorder="1" applyAlignment="1">
      <alignment horizontal="center" vertical="center"/>
    </xf>
    <xf numFmtId="49" fontId="36" fillId="39" borderId="95" xfId="0" applyNumberFormat="1" applyFont="1" applyFill="1" applyBorder="1" applyAlignment="1">
      <alignment horizontal="center" vertical="center"/>
    </xf>
    <xf numFmtId="49" fontId="19" fillId="13" borderId="17" xfId="0" applyNumberFormat="1" applyFont="1" applyFill="1" applyBorder="1" applyAlignment="1">
      <alignment horizontal="right"/>
    </xf>
    <xf numFmtId="49" fontId="36" fillId="27" borderId="98" xfId="0" applyNumberFormat="1" applyFont="1" applyFill="1" applyBorder="1" applyAlignment="1">
      <alignment horizontal="left" vertical="center" wrapText="1"/>
    </xf>
    <xf numFmtId="0" fontId="46" fillId="26" borderId="60" xfId="0" applyFont="1" applyFill="1" applyBorder="1" applyAlignment="1">
      <alignment horizontal="left" vertical="center"/>
    </xf>
    <xf numFmtId="0" fontId="37" fillId="57" borderId="56" xfId="0" applyFont="1" applyFill="1" applyBorder="1" applyAlignment="1">
      <alignment vertical="center" wrapText="1"/>
    </xf>
    <xf numFmtId="0" fontId="37" fillId="0" borderId="56" xfId="0" applyFont="1" applyBorder="1" applyAlignment="1">
      <alignment horizontal="left" vertical="center" wrapText="1"/>
    </xf>
    <xf numFmtId="49" fontId="36" fillId="0" borderId="96" xfId="0" applyNumberFormat="1" applyFont="1" applyBorder="1" applyAlignment="1">
      <alignment horizontal="center" vertical="center" wrapText="1"/>
    </xf>
    <xf numFmtId="49" fontId="36" fillId="0" borderId="0" xfId="0" applyNumberFormat="1" applyFont="1" applyAlignment="1">
      <alignment horizontal="center" vertical="center" wrapText="1"/>
    </xf>
    <xf numFmtId="3" fontId="36" fillId="0" borderId="0" xfId="0" applyNumberFormat="1" applyFont="1" applyAlignment="1">
      <alignment horizontal="center" vertical="center" wrapText="1"/>
    </xf>
    <xf numFmtId="0" fontId="36" fillId="0" borderId="0" xfId="0" applyFont="1" applyAlignment="1">
      <alignment horizontal="right" vertical="center" wrapText="1"/>
    </xf>
    <xf numFmtId="0" fontId="37" fillId="0" borderId="97" xfId="0" applyFont="1" applyBorder="1" applyAlignment="1">
      <alignment vertical="center" wrapText="1"/>
    </xf>
    <xf numFmtId="49" fontId="36" fillId="0" borderId="103" xfId="0" applyNumberFormat="1" applyFont="1" applyBorder="1" applyAlignment="1">
      <alignment horizontal="center" vertical="center" wrapText="1"/>
    </xf>
    <xf numFmtId="0" fontId="37" fillId="53" borderId="67" xfId="0" applyFont="1" applyFill="1" applyBorder="1" applyAlignment="1">
      <alignment horizontal="left" vertical="center" wrapText="1"/>
    </xf>
    <xf numFmtId="49" fontId="48" fillId="64" borderId="113" xfId="0" applyNumberFormat="1" applyFont="1" applyFill="1" applyBorder="1" applyAlignment="1">
      <alignment horizontal="left" vertical="center"/>
    </xf>
    <xf numFmtId="3" fontId="48" fillId="64" borderId="113" xfId="0" applyNumberFormat="1" applyFont="1" applyFill="1" applyBorder="1" applyAlignment="1">
      <alignment horizontal="left" vertical="center"/>
    </xf>
    <xf numFmtId="49" fontId="48" fillId="64" borderId="114" xfId="0" applyNumberFormat="1" applyFont="1" applyFill="1" applyBorder="1" applyAlignment="1">
      <alignment horizontal="left" vertical="center"/>
    </xf>
    <xf numFmtId="49" fontId="36" fillId="64" borderId="28" xfId="0" applyNumberFormat="1" applyFont="1" applyFill="1" applyBorder="1" applyAlignment="1">
      <alignment horizontal="left" vertical="center"/>
    </xf>
    <xf numFmtId="0" fontId="55" fillId="23" borderId="25" xfId="0" applyFont="1" applyFill="1" applyBorder="1" applyAlignment="1">
      <alignment horizontal="right" vertical="center" wrapText="1"/>
    </xf>
    <xf numFmtId="0" fontId="55" fillId="23" borderId="25" xfId="0" applyFont="1" applyFill="1" applyBorder="1" applyAlignment="1">
      <alignment horizontal="center" vertical="center" wrapText="1"/>
    </xf>
    <xf numFmtId="0" fontId="55" fillId="32" borderId="25" xfId="0" applyFont="1" applyFill="1" applyBorder="1" applyAlignment="1">
      <alignment horizontal="right" vertical="center" wrapText="1"/>
    </xf>
    <xf numFmtId="0" fontId="55" fillId="32" borderId="25" xfId="0" applyFont="1" applyFill="1" applyBorder="1" applyAlignment="1">
      <alignment horizontal="center" vertical="center" wrapText="1"/>
    </xf>
    <xf numFmtId="0" fontId="55" fillId="46" borderId="25" xfId="0" applyFont="1" applyFill="1" applyBorder="1" applyAlignment="1">
      <alignment horizontal="right" vertical="center" wrapText="1"/>
    </xf>
    <xf numFmtId="0" fontId="55" fillId="46" borderId="25" xfId="0" applyFont="1" applyFill="1" applyBorder="1" applyAlignment="1">
      <alignment horizontal="center" vertical="center" wrapText="1"/>
    </xf>
    <xf numFmtId="0" fontId="37" fillId="59" borderId="56" xfId="0" applyFont="1" applyFill="1" applyBorder="1" applyAlignment="1">
      <alignment horizontal="left" vertical="center" wrapText="1"/>
    </xf>
    <xf numFmtId="0" fontId="37" fillId="0" borderId="56" xfId="0" applyFont="1" applyBorder="1" applyAlignment="1">
      <alignment vertical="center" wrapText="1"/>
    </xf>
    <xf numFmtId="0" fontId="37" fillId="0" borderId="92" xfId="0" applyFont="1" applyBorder="1" applyAlignment="1">
      <alignment horizontal="left" vertical="center" wrapText="1"/>
    </xf>
    <xf numFmtId="0" fontId="37" fillId="58" borderId="56" xfId="0" applyFont="1" applyFill="1" applyBorder="1" applyAlignment="1">
      <alignment vertical="center" wrapText="1"/>
    </xf>
    <xf numFmtId="0" fontId="37" fillId="58" borderId="56" xfId="0" applyFont="1" applyFill="1" applyBorder="1" applyAlignment="1">
      <alignment horizontal="left" vertical="center" wrapText="1"/>
    </xf>
    <xf numFmtId="49" fontId="36" fillId="0" borderId="109" xfId="0" applyNumberFormat="1" applyFont="1" applyBorder="1" applyAlignment="1">
      <alignment horizontal="center" vertical="center" wrapText="1"/>
    </xf>
    <xf numFmtId="0" fontId="37" fillId="0" borderId="0" xfId="0" applyFont="1" applyAlignment="1">
      <alignment vertical="center" wrapText="1"/>
    </xf>
    <xf numFmtId="0" fontId="37" fillId="65" borderId="60" xfId="0" applyFont="1" applyFill="1" applyBorder="1" applyAlignment="1">
      <alignment vertical="center" wrapText="1"/>
    </xf>
    <xf numFmtId="0" fontId="37" fillId="0" borderId="60" xfId="0" applyFont="1" applyBorder="1" applyAlignment="1">
      <alignment vertical="center" wrapText="1"/>
    </xf>
    <xf numFmtId="49" fontId="36" fillId="34" borderId="30" xfId="0" applyNumberFormat="1" applyFont="1" applyFill="1" applyBorder="1" applyAlignment="1">
      <alignment horizontal="left" vertical="center" indent="1"/>
    </xf>
    <xf numFmtId="0" fontId="37" fillId="0" borderId="54" xfId="0" applyFont="1" applyBorder="1" applyAlignment="1">
      <alignment vertical="center" wrapText="1"/>
    </xf>
    <xf numFmtId="0" fontId="37" fillId="0" borderId="54" xfId="0" applyFont="1" applyBorder="1" applyAlignment="1">
      <alignment horizontal="center" vertical="center" wrapText="1"/>
    </xf>
    <xf numFmtId="0" fontId="37" fillId="66" borderId="54" xfId="0" applyFont="1" applyFill="1" applyBorder="1" applyAlignment="1">
      <alignment vertical="center" wrapText="1"/>
    </xf>
    <xf numFmtId="0" fontId="37" fillId="66" borderId="54" xfId="0" applyFont="1" applyFill="1" applyBorder="1" applyAlignment="1">
      <alignment horizontal="center" vertical="center" wrapText="1"/>
    </xf>
    <xf numFmtId="0" fontId="14" fillId="23" borderId="54" xfId="0" applyFont="1" applyFill="1" applyBorder="1" applyAlignment="1">
      <alignment horizontal="center" vertical="center" wrapText="1"/>
    </xf>
    <xf numFmtId="0" fontId="14" fillId="63" borderId="54" xfId="0" applyFont="1" applyFill="1" applyBorder="1" applyAlignment="1">
      <alignment horizontal="center" vertical="center" wrapText="1"/>
    </xf>
    <xf numFmtId="0" fontId="14" fillId="0" borderId="54" xfId="0" applyFont="1" applyBorder="1" applyAlignment="1">
      <alignment horizontal="center" vertical="center" wrapText="1"/>
    </xf>
    <xf numFmtId="0" fontId="14" fillId="66" borderId="54" xfId="0" applyFont="1" applyFill="1" applyBorder="1" applyAlignment="1">
      <alignment horizontal="center" vertical="center" wrapText="1"/>
    </xf>
    <xf numFmtId="0" fontId="14" fillId="67" borderId="54" xfId="0" applyFont="1" applyFill="1" applyBorder="1" applyAlignment="1">
      <alignment horizontal="center" vertical="center" wrapText="1"/>
    </xf>
    <xf numFmtId="0" fontId="56" fillId="26" borderId="59" xfId="0" applyFont="1" applyFill="1" applyBorder="1" applyAlignment="1">
      <alignment horizontal="center" vertical="center"/>
    </xf>
    <xf numFmtId="0" fontId="39" fillId="27" borderId="59" xfId="0" applyFont="1" applyFill="1" applyBorder="1" applyAlignment="1">
      <alignment horizontal="center" vertical="center" wrapText="1"/>
    </xf>
    <xf numFmtId="0" fontId="39" fillId="28" borderId="56" xfId="0" applyFont="1" applyFill="1" applyBorder="1" applyAlignment="1">
      <alignment horizontal="center" vertical="center" wrapText="1"/>
    </xf>
    <xf numFmtId="0" fontId="39" fillId="0" borderId="56" xfId="0" applyFont="1" applyBorder="1" applyAlignment="1">
      <alignment horizontal="center" vertical="center" wrapText="1"/>
    </xf>
    <xf numFmtId="0" fontId="55" fillId="0" borderId="0" xfId="0" applyFont="1" applyAlignment="1">
      <alignment horizontal="center" vertical="center"/>
    </xf>
    <xf numFmtId="0" fontId="55" fillId="65" borderId="59" xfId="0" applyFont="1" applyFill="1" applyBorder="1" applyAlignment="1">
      <alignment horizontal="center" vertical="center"/>
    </xf>
    <xf numFmtId="0" fontId="39" fillId="59" borderId="56" xfId="0" applyFont="1" applyFill="1" applyBorder="1" applyAlignment="1">
      <alignment horizontal="center" vertical="center" wrapText="1"/>
    </xf>
    <xf numFmtId="0" fontId="55" fillId="0" borderId="59" xfId="0" applyFont="1" applyBorder="1" applyAlignment="1">
      <alignment horizontal="center" vertical="center"/>
    </xf>
    <xf numFmtId="0" fontId="39" fillId="49" borderId="56" xfId="0" applyFont="1" applyFill="1" applyBorder="1" applyAlignment="1">
      <alignment horizontal="center" vertical="center" wrapText="1"/>
    </xf>
    <xf numFmtId="0" fontId="39" fillId="27" borderId="102" xfId="0" applyFont="1" applyFill="1" applyBorder="1" applyAlignment="1">
      <alignment horizontal="center" vertical="center" wrapText="1"/>
    </xf>
    <xf numFmtId="0" fontId="55" fillId="51" borderId="25" xfId="0" applyFont="1" applyFill="1" applyBorder="1" applyAlignment="1">
      <alignment horizontal="center" vertical="center" wrapText="1"/>
    </xf>
    <xf numFmtId="0" fontId="55" fillId="52" borderId="25" xfId="0" applyFont="1" applyFill="1" applyBorder="1" applyAlignment="1">
      <alignment horizontal="center" vertical="center" wrapText="1"/>
    </xf>
    <xf numFmtId="0" fontId="39" fillId="25" borderId="67" xfId="0" applyFont="1" applyFill="1" applyBorder="1" applyAlignment="1">
      <alignment horizontal="center" vertical="center"/>
    </xf>
    <xf numFmtId="0" fontId="39" fillId="53" borderId="67" xfId="0" applyFont="1" applyFill="1" applyBorder="1" applyAlignment="1">
      <alignment horizontal="center" vertical="center"/>
    </xf>
    <xf numFmtId="0" fontId="39" fillId="34" borderId="27" xfId="0" applyFont="1" applyFill="1" applyBorder="1" applyAlignment="1">
      <alignment horizontal="center" vertical="center"/>
    </xf>
    <xf numFmtId="0" fontId="55" fillId="54" borderId="31" xfId="0" applyFont="1" applyFill="1" applyBorder="1" applyAlignment="1">
      <alignment horizontal="center" vertical="center"/>
    </xf>
    <xf numFmtId="0" fontId="39" fillId="61" borderId="67" xfId="0" applyFont="1" applyFill="1" applyBorder="1" applyAlignment="1">
      <alignment horizontal="center" vertical="center"/>
    </xf>
    <xf numFmtId="0" fontId="4" fillId="33" borderId="27" xfId="0" applyFont="1" applyFill="1" applyBorder="1" applyAlignment="1">
      <alignment horizontal="center" vertical="center"/>
    </xf>
    <xf numFmtId="0" fontId="55" fillId="23" borderId="35" xfId="0" applyFont="1" applyFill="1" applyBorder="1" applyAlignment="1">
      <alignment horizontal="center" vertical="center"/>
    </xf>
    <xf numFmtId="0" fontId="55" fillId="47" borderId="35" xfId="0" applyFont="1" applyFill="1" applyBorder="1" applyAlignment="1">
      <alignment horizontal="center" vertical="center"/>
    </xf>
    <xf numFmtId="0" fontId="55" fillId="37" borderId="35" xfId="0" applyFont="1" applyFill="1" applyBorder="1" applyAlignment="1">
      <alignment horizontal="center" vertical="center"/>
    </xf>
    <xf numFmtId="0" fontId="55" fillId="37" borderId="35" xfId="0" applyFont="1" applyFill="1" applyBorder="1" applyAlignment="1">
      <alignment horizontal="center" vertical="center" wrapText="1"/>
    </xf>
    <xf numFmtId="0" fontId="39" fillId="0" borderId="40" xfId="0" applyFont="1" applyBorder="1" applyAlignment="1">
      <alignment horizontal="center" vertical="center"/>
    </xf>
    <xf numFmtId="0" fontId="55" fillId="48" borderId="38" xfId="0" applyFont="1" applyFill="1" applyBorder="1" applyAlignment="1">
      <alignment horizontal="center" vertical="center"/>
    </xf>
    <xf numFmtId="0" fontId="55" fillId="55" borderId="38" xfId="0" applyFont="1" applyFill="1" applyBorder="1" applyAlignment="1">
      <alignment horizontal="center" vertical="center"/>
    </xf>
    <xf numFmtId="0" fontId="55" fillId="42" borderId="38" xfId="0" applyFont="1" applyFill="1" applyBorder="1" applyAlignment="1">
      <alignment horizontal="center" vertical="center"/>
    </xf>
    <xf numFmtId="0" fontId="55" fillId="56" borderId="38" xfId="0" applyFont="1" applyFill="1" applyBorder="1" applyAlignment="1">
      <alignment horizontal="center" vertical="center"/>
    </xf>
    <xf numFmtId="0" fontId="55" fillId="23" borderId="38" xfId="0" applyFont="1" applyFill="1" applyBorder="1" applyAlignment="1">
      <alignment horizontal="center" vertical="center"/>
    </xf>
    <xf numFmtId="0" fontId="39" fillId="23" borderId="80" xfId="0" applyFont="1" applyFill="1" applyBorder="1" applyAlignment="1">
      <alignment horizontal="center" vertical="center"/>
    </xf>
    <xf numFmtId="0" fontId="39" fillId="32" borderId="80" xfId="0" applyFont="1" applyFill="1" applyBorder="1" applyAlignment="1">
      <alignment horizontal="center" vertical="center"/>
    </xf>
    <xf numFmtId="0" fontId="39" fillId="32" borderId="82" xfId="0" applyFont="1" applyFill="1" applyBorder="1" applyAlignment="1">
      <alignment horizontal="center" vertical="center"/>
    </xf>
    <xf numFmtId="0" fontId="16" fillId="13" borderId="15" xfId="0" applyFont="1" applyFill="1" applyBorder="1" applyAlignment="1">
      <alignment horizontal="center" vertical="center"/>
    </xf>
    <xf numFmtId="49" fontId="55" fillId="27" borderId="59" xfId="0" applyNumberFormat="1" applyFont="1" applyFill="1" applyBorder="1" applyAlignment="1">
      <alignment horizontal="center" vertical="center" wrapText="1"/>
    </xf>
    <xf numFmtId="49" fontId="54" fillId="31" borderId="25" xfId="0" applyNumberFormat="1" applyFont="1" applyFill="1" applyBorder="1" applyAlignment="1">
      <alignment horizontal="center" vertical="center"/>
    </xf>
    <xf numFmtId="49" fontId="55" fillId="31" borderId="25" xfId="0" applyNumberFormat="1" applyFont="1" applyFill="1" applyBorder="1" applyAlignment="1">
      <alignment horizontal="center" vertical="center"/>
    </xf>
    <xf numFmtId="49" fontId="55" fillId="31" borderId="25" xfId="0" applyNumberFormat="1" applyFont="1" applyFill="1" applyBorder="1" applyAlignment="1">
      <alignment horizontal="center" vertical="center" wrapText="1"/>
    </xf>
    <xf numFmtId="49" fontId="54" fillId="31" borderId="25" xfId="0" applyNumberFormat="1" applyFont="1" applyFill="1" applyBorder="1" applyAlignment="1">
      <alignment horizontal="center" vertical="center" wrapText="1"/>
    </xf>
    <xf numFmtId="49" fontId="57" fillId="33" borderId="28" xfId="0" applyNumberFormat="1" applyFont="1" applyFill="1" applyBorder="1" applyAlignment="1">
      <alignment horizontal="center" vertical="center"/>
    </xf>
    <xf numFmtId="49" fontId="57" fillId="64" borderId="113" xfId="0" applyNumberFormat="1" applyFont="1" applyFill="1" applyBorder="1" applyAlignment="1">
      <alignment horizontal="center" vertical="center"/>
    </xf>
    <xf numFmtId="49" fontId="55" fillId="34" borderId="31" xfId="0" applyNumberFormat="1" applyFont="1" applyFill="1" applyBorder="1" applyAlignment="1">
      <alignment horizontal="center" vertical="center"/>
    </xf>
    <xf numFmtId="49" fontId="55" fillId="34" borderId="31" xfId="0" applyNumberFormat="1" applyFont="1" applyFill="1" applyBorder="1" applyAlignment="1">
      <alignment horizontal="center" vertical="center" wrapText="1"/>
    </xf>
    <xf numFmtId="49" fontId="57" fillId="35" borderId="71" xfId="0" applyNumberFormat="1" applyFont="1" applyFill="1" applyBorder="1" applyAlignment="1">
      <alignment horizontal="center" vertical="center"/>
    </xf>
    <xf numFmtId="49" fontId="55" fillId="36" borderId="35" xfId="0" applyNumberFormat="1" applyFont="1" applyFill="1" applyBorder="1" applyAlignment="1">
      <alignment horizontal="center" vertical="center" wrapText="1"/>
    </xf>
    <xf numFmtId="49" fontId="57" fillId="40" borderId="57" xfId="0" applyNumberFormat="1" applyFont="1" applyFill="1" applyBorder="1" applyAlignment="1">
      <alignment horizontal="center" vertical="center"/>
    </xf>
    <xf numFmtId="49" fontId="55" fillId="41" borderId="38" xfId="0" applyNumberFormat="1" applyFont="1" applyFill="1" applyBorder="1" applyAlignment="1">
      <alignment horizontal="center" vertical="center"/>
    </xf>
    <xf numFmtId="49" fontId="55" fillId="41" borderId="38" xfId="0" applyNumberFormat="1" applyFont="1" applyFill="1" applyBorder="1" applyAlignment="1">
      <alignment horizontal="center" vertical="center" wrapText="1"/>
    </xf>
    <xf numFmtId="49" fontId="55" fillId="41" borderId="78" xfId="0" applyNumberFormat="1" applyFont="1" applyFill="1" applyBorder="1" applyAlignment="1">
      <alignment horizontal="center" vertical="center" wrapText="1"/>
    </xf>
    <xf numFmtId="49" fontId="57" fillId="44" borderId="80" xfId="0" applyNumberFormat="1" applyFont="1" applyFill="1" applyBorder="1" applyAlignment="1">
      <alignment horizontal="center" vertical="center"/>
    </xf>
    <xf numFmtId="49" fontId="20" fillId="13" borderId="17" xfId="0" applyNumberFormat="1" applyFont="1" applyFill="1" applyBorder="1" applyAlignment="1">
      <alignment horizontal="center" vertical="center"/>
    </xf>
    <xf numFmtId="49" fontId="54" fillId="21" borderId="54" xfId="0" applyNumberFormat="1" applyFont="1" applyFill="1" applyBorder="1" applyAlignment="1">
      <alignment horizontal="center" vertical="center" wrapText="1"/>
    </xf>
    <xf numFmtId="49" fontId="57" fillId="21" borderId="85" xfId="0" applyNumberFormat="1" applyFont="1" applyFill="1" applyBorder="1" applyAlignment="1">
      <alignment horizontal="center" vertical="center"/>
    </xf>
    <xf numFmtId="0" fontId="5" fillId="0" borderId="55" xfId="0" applyFont="1" applyBorder="1" applyAlignment="1">
      <alignment horizontal="center" vertical="center" wrapText="1"/>
    </xf>
    <xf numFmtId="0" fontId="5" fillId="45" borderId="55" xfId="0" applyFont="1" applyFill="1" applyBorder="1" applyAlignment="1">
      <alignment horizontal="center" vertical="center" wrapText="1"/>
    </xf>
    <xf numFmtId="0" fontId="5" fillId="45" borderId="54" xfId="0" applyFont="1" applyFill="1" applyBorder="1" applyAlignment="1">
      <alignment horizontal="center" vertical="center" wrapText="1"/>
    </xf>
    <xf numFmtId="0" fontId="24" fillId="8" borderId="0" xfId="0" applyFont="1" applyFill="1" applyAlignment="1">
      <alignment horizontal="center" vertical="center"/>
    </xf>
    <xf numFmtId="0" fontId="24" fillId="9" borderId="0" xfId="0" applyFont="1" applyFill="1" applyAlignment="1">
      <alignment horizontal="center" vertical="center"/>
    </xf>
    <xf numFmtId="0" fontId="24" fillId="7" borderId="0" xfId="0" applyFont="1" applyFill="1" applyAlignment="1">
      <alignment horizontal="center" vertical="center"/>
    </xf>
    <xf numFmtId="0" fontId="24" fillId="5" borderId="0" xfId="0" applyFont="1" applyFill="1" applyAlignment="1">
      <alignment horizontal="center" vertical="center"/>
    </xf>
    <xf numFmtId="0" fontId="24" fillId="15" borderId="0" xfId="0" applyFont="1" applyFill="1" applyAlignment="1">
      <alignment horizontal="center" vertical="center"/>
    </xf>
    <xf numFmtId="0" fontId="24" fillId="16" borderId="0" xfId="0" applyFont="1" applyFill="1" applyAlignment="1">
      <alignment horizontal="center" vertical="center"/>
    </xf>
    <xf numFmtId="0" fontId="25" fillId="19" borderId="0" xfId="0" applyFont="1" applyFill="1" applyAlignment="1">
      <alignment horizontal="center" vertical="center" wrapText="1"/>
    </xf>
    <xf numFmtId="0" fontId="25" fillId="3" borderId="0" xfId="0" applyFont="1" applyFill="1" applyAlignment="1">
      <alignment horizontal="center" vertical="center" wrapText="1"/>
    </xf>
    <xf numFmtId="0" fontId="22" fillId="3" borderId="0" xfId="0" applyFont="1" applyFill="1" applyAlignment="1">
      <alignment horizontal="center" vertical="center" wrapText="1"/>
    </xf>
    <xf numFmtId="0" fontId="22" fillId="3" borderId="47" xfId="0" applyFont="1" applyFill="1" applyBorder="1" applyAlignment="1">
      <alignment horizontal="center" vertical="center" wrapText="1"/>
    </xf>
    <xf numFmtId="0" fontId="37" fillId="67" borderId="54" xfId="0" applyFont="1" applyFill="1" applyBorder="1" applyAlignment="1">
      <alignment vertical="center" wrapText="1"/>
    </xf>
    <xf numFmtId="0" fontId="37" fillId="67" borderId="54" xfId="0" applyFont="1" applyFill="1" applyBorder="1" applyAlignment="1">
      <alignment horizontal="center" vertical="center" wrapText="1"/>
    </xf>
    <xf numFmtId="49" fontId="36" fillId="0" borderId="58" xfId="0" applyNumberFormat="1" applyFont="1" applyBorder="1" applyAlignment="1">
      <alignment horizontal="center" vertical="center"/>
    </xf>
    <xf numFmtId="0" fontId="37" fillId="0" borderId="99" xfId="0" applyFont="1" applyBorder="1" applyAlignment="1">
      <alignment vertical="center" wrapText="1"/>
    </xf>
    <xf numFmtId="0" fontId="36" fillId="37" borderId="35" xfId="0" applyFont="1" applyFill="1" applyBorder="1" applyAlignment="1">
      <alignment horizontal="right" vertical="center" wrapText="1"/>
    </xf>
    <xf numFmtId="0" fontId="36" fillId="47" borderId="35" xfId="0" applyFont="1" applyFill="1" applyBorder="1" applyAlignment="1">
      <alignment horizontal="right" vertical="center" wrapText="1"/>
    </xf>
    <xf numFmtId="0" fontId="36" fillId="42" borderId="38" xfId="0" applyFont="1" applyFill="1" applyBorder="1" applyAlignment="1">
      <alignment horizontal="right" vertical="center" wrapText="1"/>
    </xf>
    <xf numFmtId="0" fontId="36" fillId="48" borderId="38" xfId="0" applyFont="1" applyFill="1" applyBorder="1" applyAlignment="1">
      <alignment horizontal="right" vertical="center" wrapText="1"/>
    </xf>
    <xf numFmtId="0" fontId="16" fillId="13" borderId="14" xfId="0" applyFont="1" applyFill="1" applyBorder="1" applyAlignment="1">
      <alignment vertical="center" wrapText="1"/>
    </xf>
    <xf numFmtId="49" fontId="6" fillId="13" borderId="0" xfId="0" applyNumberFormat="1" applyFont="1" applyFill="1" applyAlignment="1">
      <alignment horizontal="left" wrapText="1"/>
    </xf>
    <xf numFmtId="0" fontId="45" fillId="27" borderId="58" xfId="0" applyFont="1" applyFill="1" applyBorder="1" applyAlignment="1">
      <alignment vertical="center" wrapText="1"/>
    </xf>
    <xf numFmtId="0" fontId="37" fillId="58" borderId="60" xfId="0" applyFont="1" applyFill="1" applyBorder="1" applyAlignment="1">
      <alignment vertical="center" wrapText="1"/>
    </xf>
    <xf numFmtId="49" fontId="48" fillId="33" borderId="28" xfId="0" applyNumberFormat="1" applyFont="1" applyFill="1" applyBorder="1" applyAlignment="1">
      <alignment horizontal="left" vertical="center" wrapText="1"/>
    </xf>
    <xf numFmtId="49" fontId="48" fillId="64" borderId="113" xfId="0" applyNumberFormat="1" applyFont="1" applyFill="1" applyBorder="1" applyAlignment="1">
      <alignment horizontal="left" vertical="center" wrapText="1"/>
    </xf>
    <xf numFmtId="49" fontId="35" fillId="33" borderId="27" xfId="0" applyNumberFormat="1" applyFont="1" applyFill="1" applyBorder="1" applyAlignment="1">
      <alignment horizontal="right" wrapText="1"/>
    </xf>
    <xf numFmtId="0" fontId="16" fillId="0" borderId="0" xfId="0" applyFont="1" applyAlignment="1">
      <alignment horizontal="center" vertical="center" wrapText="1"/>
    </xf>
    <xf numFmtId="49" fontId="21" fillId="8" borderId="0" xfId="0" applyNumberFormat="1" applyFont="1" applyFill="1" applyAlignment="1" applyProtection="1">
      <alignment horizontal="center" wrapText="1"/>
      <protection hidden="1"/>
    </xf>
    <xf numFmtId="0" fontId="21" fillId="9" borderId="0" xfId="0" applyFont="1" applyFill="1" applyAlignment="1" applyProtection="1">
      <alignment horizontal="center" wrapText="1"/>
      <protection hidden="1"/>
    </xf>
    <xf numFmtId="49" fontId="21" fillId="7" borderId="0" xfId="0" applyNumberFormat="1" applyFont="1" applyFill="1" applyAlignment="1" applyProtection="1">
      <alignment horizontal="center" wrapText="1"/>
      <protection hidden="1"/>
    </xf>
    <xf numFmtId="0" fontId="21" fillId="5" borderId="0" xfId="0" applyFont="1" applyFill="1" applyAlignment="1" applyProtection="1">
      <alignment horizontal="center" wrapText="1"/>
      <protection hidden="1"/>
    </xf>
    <xf numFmtId="0" fontId="21" fillId="15" borderId="0" xfId="0" applyFont="1" applyFill="1" applyAlignment="1" applyProtection="1">
      <alignment horizontal="center" wrapText="1"/>
      <protection hidden="1"/>
    </xf>
    <xf numFmtId="49" fontId="21" fillId="16" borderId="47" xfId="0" applyNumberFormat="1" applyFont="1" applyFill="1" applyBorder="1" applyAlignment="1" applyProtection="1">
      <alignment horizontal="center" wrapText="1"/>
      <protection hidden="1"/>
    </xf>
    <xf numFmtId="0" fontId="25" fillId="19" borderId="0" xfId="0" applyFont="1" applyFill="1" applyAlignment="1">
      <alignment horizontal="right" wrapText="1"/>
    </xf>
    <xf numFmtId="0" fontId="60" fillId="23" borderId="54" xfId="0" applyFont="1" applyFill="1" applyBorder="1" applyAlignment="1">
      <alignment vertical="center" wrapText="1"/>
    </xf>
    <xf numFmtId="49" fontId="36" fillId="0" borderId="59" xfId="0" applyNumberFormat="1" applyFont="1" applyBorder="1" applyAlignment="1">
      <alignment horizontal="center" vertical="center" wrapText="1"/>
    </xf>
    <xf numFmtId="0" fontId="36" fillId="0" borderId="59" xfId="0" applyFont="1" applyBorder="1" applyAlignment="1">
      <alignment horizontal="right" vertical="center" wrapText="1"/>
    </xf>
    <xf numFmtId="49" fontId="61" fillId="23" borderId="56" xfId="0" applyNumberFormat="1" applyFont="1" applyFill="1" applyBorder="1" applyAlignment="1">
      <alignment horizontal="center" vertical="center"/>
    </xf>
    <xf numFmtId="49" fontId="61" fillId="28" borderId="56" xfId="0" applyNumberFormat="1" applyFont="1" applyFill="1" applyBorder="1" applyAlignment="1">
      <alignment horizontal="center" vertical="center" wrapText="1"/>
    </xf>
    <xf numFmtId="49" fontId="61" fillId="57" borderId="56" xfId="0" applyNumberFormat="1" applyFont="1" applyFill="1" applyBorder="1" applyAlignment="1">
      <alignment horizontal="center" vertical="center"/>
    </xf>
    <xf numFmtId="49" fontId="61" fillId="0" borderId="56" xfId="0" applyNumberFormat="1" applyFont="1" applyBorder="1" applyAlignment="1">
      <alignment horizontal="center" vertical="center" wrapText="1"/>
    </xf>
    <xf numFmtId="49" fontId="61" fillId="0" borderId="92" xfId="0" applyNumberFormat="1" applyFont="1" applyBorder="1" applyAlignment="1">
      <alignment horizontal="center" vertical="center" wrapText="1"/>
    </xf>
    <xf numFmtId="49" fontId="61" fillId="58" borderId="104" xfId="0" applyNumberFormat="1" applyFont="1" applyFill="1" applyBorder="1" applyAlignment="1">
      <alignment horizontal="center" vertical="center"/>
    </xf>
    <xf numFmtId="49" fontId="61" fillId="58" borderId="106" xfId="0" applyNumberFormat="1" applyFont="1" applyFill="1" applyBorder="1" applyAlignment="1">
      <alignment horizontal="center" vertical="center"/>
    </xf>
    <xf numFmtId="49" fontId="61" fillId="0" borderId="105" xfId="0" applyNumberFormat="1" applyFont="1" applyBorder="1" applyAlignment="1">
      <alignment horizontal="center" vertical="center" wrapText="1"/>
    </xf>
    <xf numFmtId="49" fontId="61" fillId="59" borderId="56" xfId="0" applyNumberFormat="1" applyFont="1" applyFill="1" applyBorder="1" applyAlignment="1">
      <alignment horizontal="center" vertical="center" wrapText="1"/>
    </xf>
    <xf numFmtId="49" fontId="61" fillId="58" borderId="56" xfId="0" applyNumberFormat="1" applyFont="1" applyFill="1" applyBorder="1" applyAlignment="1">
      <alignment horizontal="center" vertical="center" wrapText="1"/>
    </xf>
    <xf numFmtId="49" fontId="61" fillId="49" borderId="56" xfId="0" applyNumberFormat="1" applyFont="1" applyFill="1" applyBorder="1" applyAlignment="1">
      <alignment horizontal="center" vertical="center" wrapText="1"/>
    </xf>
    <xf numFmtId="0" fontId="6" fillId="13" borderId="0" xfId="0" applyFont="1" applyFill="1" applyAlignment="1">
      <alignment horizontal="left" wrapText="1"/>
    </xf>
    <xf numFmtId="0" fontId="20" fillId="13" borderId="17" xfId="0" applyFont="1" applyFill="1" applyBorder="1" applyAlignment="1">
      <alignment horizontal="center" vertical="center"/>
    </xf>
    <xf numFmtId="49" fontId="57" fillId="30" borderId="23" xfId="0" applyNumberFormat="1" applyFont="1" applyFill="1" applyBorder="1" applyAlignment="1">
      <alignment horizontal="center" vertical="center"/>
    </xf>
    <xf numFmtId="49" fontId="48" fillId="30" borderId="23" xfId="0" applyNumberFormat="1" applyFont="1" applyFill="1" applyBorder="1" applyAlignment="1">
      <alignment horizontal="left" vertical="center"/>
    </xf>
    <xf numFmtId="49" fontId="36" fillId="63" borderId="54" xfId="0" applyNumberFormat="1" applyFont="1" applyFill="1" applyBorder="1" applyAlignment="1">
      <alignment horizontal="center" vertical="center" wrapText="1"/>
    </xf>
    <xf numFmtId="0" fontId="37" fillId="63" borderId="54" xfId="0" applyFont="1" applyFill="1" applyBorder="1" applyAlignment="1">
      <alignment vertical="center" wrapText="1"/>
    </xf>
    <xf numFmtId="0" fontId="37" fillId="63" borderId="54" xfId="0" applyFont="1" applyFill="1" applyBorder="1" applyAlignment="1">
      <alignment horizontal="center" vertical="center" wrapText="1"/>
    </xf>
    <xf numFmtId="0" fontId="37" fillId="68" borderId="54" xfId="0" applyFont="1" applyFill="1" applyBorder="1" applyAlignment="1">
      <alignment vertical="center" wrapText="1"/>
    </xf>
    <xf numFmtId="0" fontId="37" fillId="68" borderId="54" xfId="0" applyFont="1" applyFill="1" applyBorder="1" applyAlignment="1">
      <alignment horizontal="center" vertical="center" wrapText="1"/>
    </xf>
    <xf numFmtId="0" fontId="14" fillId="69" borderId="54" xfId="0" applyFont="1" applyFill="1" applyBorder="1" applyAlignment="1">
      <alignment horizontal="center" vertical="center" wrapText="1"/>
    </xf>
    <xf numFmtId="0" fontId="37" fillId="69" borderId="54" xfId="0" applyFont="1" applyFill="1" applyBorder="1" applyAlignment="1">
      <alignment horizontal="center" vertical="center" wrapText="1"/>
    </xf>
    <xf numFmtId="3" fontId="61" fillId="23" borderId="51" xfId="0" applyNumberFormat="1" applyFont="1" applyFill="1" applyBorder="1" applyAlignment="1">
      <alignment vertical="center" wrapText="1"/>
    </xf>
    <xf numFmtId="3" fontId="61" fillId="23" borderId="53" xfId="0" applyNumberFormat="1" applyFont="1" applyFill="1" applyBorder="1" applyAlignment="1">
      <alignment vertical="center" wrapText="1"/>
    </xf>
    <xf numFmtId="3" fontId="61" fillId="63" borderId="51" xfId="0" applyNumberFormat="1" applyFont="1" applyFill="1" applyBorder="1" applyAlignment="1">
      <alignment vertical="center" wrapText="1"/>
    </xf>
    <xf numFmtId="3" fontId="61" fillId="63" borderId="53" xfId="0" applyNumberFormat="1" applyFont="1" applyFill="1" applyBorder="1" applyAlignment="1">
      <alignment vertical="center" wrapText="1"/>
    </xf>
    <xf numFmtId="3" fontId="61" fillId="68" borderId="51" xfId="0" applyNumberFormat="1" applyFont="1" applyFill="1" applyBorder="1" applyAlignment="1">
      <alignment vertical="center" wrapText="1"/>
    </xf>
    <xf numFmtId="3" fontId="61" fillId="68" borderId="53" xfId="0" applyNumberFormat="1" applyFont="1" applyFill="1" applyBorder="1" applyAlignment="1">
      <alignment vertical="center" wrapText="1"/>
    </xf>
    <xf numFmtId="0" fontId="24" fillId="4" borderId="0" xfId="0" applyFont="1" applyFill="1" applyAlignment="1" applyProtection="1">
      <alignment horizontal="center" vertical="center"/>
      <protection hidden="1"/>
    </xf>
    <xf numFmtId="49" fontId="30" fillId="4" borderId="45" xfId="0" applyNumberFormat="1" applyFont="1" applyFill="1" applyBorder="1" applyAlignment="1" applyProtection="1">
      <alignment horizontal="center"/>
      <protection hidden="1"/>
    </xf>
    <xf numFmtId="49" fontId="30" fillId="6" borderId="41" xfId="0" applyNumberFormat="1" applyFont="1" applyFill="1" applyBorder="1" applyAlignment="1"/>
    <xf numFmtId="49" fontId="30" fillId="6" borderId="42" xfId="0" applyNumberFormat="1" applyFont="1" applyFill="1" applyBorder="1" applyAlignment="1"/>
    <xf numFmtId="49" fontId="30" fillId="6" borderId="42" xfId="0" applyNumberFormat="1" applyFont="1" applyFill="1" applyBorder="1" applyAlignment="1" applyProtection="1">
      <alignment horizontal="center" wrapText="1"/>
      <protection hidden="1"/>
    </xf>
    <xf numFmtId="49" fontId="30" fillId="6" borderId="43" xfId="0" applyNumberFormat="1" applyFont="1" applyFill="1" applyBorder="1" applyAlignment="1" applyProtection="1">
      <alignment horizontal="center"/>
      <protection hidden="1"/>
    </xf>
    <xf numFmtId="0" fontId="60" fillId="53" borderId="67" xfId="0" applyFont="1" applyFill="1" applyBorder="1" applyAlignment="1">
      <alignment vertical="center" wrapText="1"/>
    </xf>
    <xf numFmtId="0" fontId="63" fillId="6" borderId="42" xfId="0" applyFont="1" applyFill="1" applyBorder="1" applyAlignment="1" applyProtection="1">
      <alignment horizontal="center" vertical="center"/>
      <protection hidden="1"/>
    </xf>
    <xf numFmtId="0" fontId="60" fillId="32" borderId="80" xfId="0" applyFont="1" applyFill="1" applyBorder="1" applyAlignment="1">
      <alignment vertical="center" wrapText="1"/>
    </xf>
    <xf numFmtId="0" fontId="60" fillId="23" borderId="80" xfId="0" applyFont="1" applyFill="1" applyBorder="1" applyAlignment="1">
      <alignment vertical="center" wrapText="1"/>
    </xf>
    <xf numFmtId="0" fontId="60" fillId="0" borderId="56" xfId="0" applyFont="1" applyBorder="1" applyAlignment="1">
      <alignment horizontal="left" vertical="center" wrapText="1"/>
    </xf>
    <xf numFmtId="0" fontId="60" fillId="18" borderId="40" xfId="0" applyFont="1" applyFill="1" applyBorder="1" applyAlignment="1">
      <alignment vertical="center" wrapText="1"/>
    </xf>
    <xf numFmtId="0" fontId="60" fillId="47" borderId="37" xfId="0" applyFont="1" applyFill="1" applyBorder="1" applyAlignment="1">
      <alignment vertical="center" wrapText="1"/>
    </xf>
    <xf numFmtId="0" fontId="60" fillId="0" borderId="37" xfId="0" applyFont="1" applyBorder="1" applyAlignment="1">
      <alignment vertical="center" wrapText="1"/>
    </xf>
    <xf numFmtId="0" fontId="60" fillId="17" borderId="37" xfId="0" applyFont="1" applyFill="1" applyBorder="1" applyAlignment="1">
      <alignment vertical="center" wrapText="1"/>
    </xf>
    <xf numFmtId="0" fontId="60" fillId="51" borderId="23" xfId="0" applyFont="1" applyFill="1" applyBorder="1" applyAlignment="1">
      <alignment horizontal="left" vertical="center" wrapText="1"/>
    </xf>
    <xf numFmtId="0" fontId="60" fillId="46" borderId="23" xfId="0" applyFont="1" applyFill="1" applyBorder="1" applyAlignment="1">
      <alignment horizontal="left" vertical="center" wrapText="1"/>
    </xf>
    <xf numFmtId="0" fontId="60" fillId="46" borderId="26" xfId="0" applyFont="1" applyFill="1" applyBorder="1" applyAlignment="1">
      <alignment vertical="center" wrapText="1"/>
    </xf>
    <xf numFmtId="0" fontId="39" fillId="46" borderId="82" xfId="0" applyFont="1" applyFill="1" applyBorder="1" applyAlignment="1">
      <alignment horizontal="center" vertical="center"/>
    </xf>
    <xf numFmtId="0" fontId="37" fillId="46" borderId="84" xfId="0" applyFont="1" applyFill="1" applyBorder="1" applyAlignment="1">
      <alignment vertical="center" wrapText="1"/>
    </xf>
    <xf numFmtId="0" fontId="60" fillId="46" borderId="82" xfId="0" applyFont="1" applyFill="1" applyBorder="1" applyAlignment="1">
      <alignment vertical="center" wrapText="1"/>
    </xf>
    <xf numFmtId="0" fontId="60" fillId="23" borderId="23" xfId="0" applyFont="1" applyFill="1" applyBorder="1" applyAlignment="1">
      <alignment horizontal="left" vertical="center" wrapText="1"/>
    </xf>
    <xf numFmtId="0" fontId="60" fillId="32" borderId="23" xfId="0" applyFont="1" applyFill="1" applyBorder="1" applyAlignment="1">
      <alignment horizontal="left" vertical="center" wrapText="1"/>
    </xf>
    <xf numFmtId="0" fontId="60" fillId="57" borderId="56" xfId="0" applyFont="1" applyFill="1" applyBorder="1" applyAlignment="1">
      <alignment vertical="center" wrapText="1"/>
    </xf>
    <xf numFmtId="0" fontId="37" fillId="55" borderId="18" xfId="0" applyFont="1" applyFill="1" applyBorder="1" applyAlignment="1">
      <alignment vertical="center" wrapText="1"/>
    </xf>
    <xf numFmtId="0" fontId="37" fillId="70" borderId="37" xfId="0" applyFont="1" applyFill="1" applyBorder="1" applyAlignment="1">
      <alignment vertical="center" wrapText="1"/>
    </xf>
    <xf numFmtId="49" fontId="36" fillId="70" borderId="37" xfId="0" applyNumberFormat="1" applyFont="1" applyFill="1" applyBorder="1" applyAlignment="1">
      <alignment horizontal="center" vertical="center" wrapText="1"/>
    </xf>
    <xf numFmtId="49" fontId="36" fillId="0" borderId="34" xfId="0" applyNumberFormat="1" applyFont="1" applyBorder="1" applyAlignment="1">
      <alignment horizontal="center" vertical="center" wrapText="1"/>
    </xf>
    <xf numFmtId="49" fontId="36" fillId="0" borderId="35" xfId="0" applyNumberFormat="1" applyFont="1" applyBorder="1" applyAlignment="1">
      <alignment horizontal="center" vertical="center" wrapText="1"/>
    </xf>
    <xf numFmtId="3" fontId="36" fillId="0" borderId="35" xfId="0" applyNumberFormat="1" applyFont="1" applyBorder="1" applyAlignment="1">
      <alignment horizontal="center" vertical="center" wrapText="1"/>
    </xf>
    <xf numFmtId="0" fontId="36" fillId="0" borderId="35" xfId="0" applyFont="1" applyBorder="1" applyAlignment="1">
      <alignment horizontal="right" vertical="center" wrapText="1"/>
    </xf>
    <xf numFmtId="0" fontId="55" fillId="0" borderId="35" xfId="0" applyFont="1" applyBorder="1" applyAlignment="1">
      <alignment horizontal="center" vertical="center"/>
    </xf>
    <xf numFmtId="0" fontId="37" fillId="0" borderId="36" xfId="0" applyFont="1" applyBorder="1" applyAlignment="1">
      <alignment vertical="center" wrapText="1"/>
    </xf>
    <xf numFmtId="9" fontId="0" fillId="11" borderId="3" xfId="0" applyNumberFormat="1" applyFill="1" applyBorder="1" applyAlignment="1">
      <alignment horizontal="center"/>
    </xf>
    <xf numFmtId="0" fontId="65" fillId="13" borderId="0" xfId="0" applyFont="1" applyFill="1" applyAlignment="1" applyProtection="1">
      <alignment horizontal="left" vertical="center"/>
      <protection hidden="1"/>
    </xf>
    <xf numFmtId="2" fontId="65" fillId="13" borderId="0" xfId="0" applyNumberFormat="1" applyFont="1" applyFill="1" applyAlignment="1" applyProtection="1">
      <alignment horizontal="left" vertical="center"/>
      <protection hidden="1"/>
    </xf>
    <xf numFmtId="0" fontId="39" fillId="28" borderId="92" xfId="0" applyFont="1" applyFill="1" applyBorder="1" applyAlignment="1">
      <alignment horizontal="center" vertical="center" wrapText="1"/>
    </xf>
    <xf numFmtId="0" fontId="55" fillId="50" borderId="127" xfId="0" applyFont="1" applyFill="1" applyBorder="1" applyAlignment="1">
      <alignment horizontal="center" vertical="center"/>
    </xf>
    <xf numFmtId="0" fontId="37" fillId="50" borderId="128" xfId="0" applyFont="1" applyFill="1" applyBorder="1" applyAlignment="1">
      <alignment vertical="center" wrapText="1"/>
    </xf>
    <xf numFmtId="0" fontId="46" fillId="26" borderId="126" xfId="0" applyFont="1" applyFill="1" applyBorder="1" applyAlignment="1">
      <alignment horizontal="left" vertical="center"/>
    </xf>
    <xf numFmtId="0" fontId="55" fillId="50" borderId="129" xfId="0" applyFont="1" applyFill="1" applyBorder="1" applyAlignment="1">
      <alignment horizontal="center" vertical="center"/>
    </xf>
    <xf numFmtId="49" fontId="36" fillId="27" borderId="93" xfId="0" applyNumberFormat="1" applyFont="1" applyFill="1" applyBorder="1" applyAlignment="1">
      <alignment horizontal="left" vertical="center"/>
    </xf>
    <xf numFmtId="0" fontId="45" fillId="27" borderId="130" xfId="0" applyFont="1" applyFill="1" applyBorder="1" applyAlignment="1">
      <alignment vertical="center" wrapText="1"/>
    </xf>
    <xf numFmtId="0" fontId="37" fillId="50" borderId="122" xfId="0" applyFont="1" applyFill="1" applyBorder="1" applyAlignment="1">
      <alignment vertical="center" wrapText="1"/>
    </xf>
    <xf numFmtId="0" fontId="37" fillId="23" borderId="134" xfId="0" applyFont="1" applyFill="1" applyBorder="1" applyAlignment="1">
      <alignment vertical="center" wrapText="1"/>
    </xf>
    <xf numFmtId="0" fontId="14" fillId="23" borderId="134" xfId="0" applyFont="1" applyFill="1" applyBorder="1" applyAlignment="1">
      <alignment horizontal="center" vertical="center" wrapText="1"/>
    </xf>
    <xf numFmtId="0" fontId="37" fillId="23" borderId="134" xfId="0" applyFont="1" applyFill="1" applyBorder="1" applyAlignment="1">
      <alignment horizontal="center" vertical="center" wrapText="1"/>
    </xf>
    <xf numFmtId="49" fontId="36" fillId="67" borderId="54" xfId="0" applyNumberFormat="1" applyFont="1" applyFill="1" applyBorder="1" applyAlignment="1">
      <alignment horizontal="center" vertical="center" wrapText="1"/>
    </xf>
    <xf numFmtId="49" fontId="36" fillId="0" borderId="54" xfId="0" applyNumberFormat="1" applyFont="1" applyBorder="1" applyAlignment="1">
      <alignment horizontal="center" vertical="center" wrapText="1"/>
    </xf>
    <xf numFmtId="49" fontId="36" fillId="23" borderId="134" xfId="0" applyNumberFormat="1" applyFont="1" applyFill="1" applyBorder="1" applyAlignment="1">
      <alignment horizontal="center" vertical="center" wrapText="1"/>
    </xf>
    <xf numFmtId="49" fontId="36" fillId="24" borderId="54" xfId="0" applyNumberFormat="1" applyFont="1" applyFill="1" applyBorder="1" applyAlignment="1">
      <alignment horizontal="center" vertical="center" wrapText="1"/>
    </xf>
    <xf numFmtId="49" fontId="36" fillId="0" borderId="24" xfId="0" applyNumberFormat="1" applyFont="1" applyBorder="1" applyAlignment="1">
      <alignment horizontal="right" vertical="center" wrapText="1"/>
    </xf>
    <xf numFmtId="49" fontId="36" fillId="0" borderId="25" xfId="0" applyNumberFormat="1" applyFont="1" applyBorder="1" applyAlignment="1">
      <alignment horizontal="right" vertical="center" wrapText="1"/>
    </xf>
    <xf numFmtId="3" fontId="36" fillId="0" borderId="25" xfId="0" applyNumberFormat="1" applyFont="1" applyBorder="1" applyAlignment="1">
      <alignment horizontal="right" vertical="center" wrapText="1"/>
    </xf>
    <xf numFmtId="0" fontId="36" fillId="0" borderId="25" xfId="0" applyFont="1" applyBorder="1" applyAlignment="1">
      <alignment horizontal="right" vertical="center" wrapText="1"/>
    </xf>
    <xf numFmtId="0" fontId="55" fillId="0" borderId="25" xfId="0" applyFont="1" applyBorder="1" applyAlignment="1">
      <alignment horizontal="center" vertical="center" wrapText="1"/>
    </xf>
    <xf numFmtId="0" fontId="36" fillId="0" borderId="26" xfId="0" applyFont="1" applyBorder="1" applyAlignment="1">
      <alignment vertical="center" wrapText="1"/>
    </xf>
    <xf numFmtId="49" fontId="36" fillId="0" borderId="23" xfId="0" applyNumberFormat="1" applyFont="1" applyBorder="1" applyAlignment="1">
      <alignment horizontal="center" vertical="center" wrapText="1"/>
    </xf>
    <xf numFmtId="0" fontId="37" fillId="0" borderId="23" xfId="0" applyFont="1" applyBorder="1" applyAlignment="1">
      <alignment horizontal="left" vertical="center" wrapText="1"/>
    </xf>
    <xf numFmtId="49" fontId="36" fillId="0" borderId="111" xfId="0" applyNumberFormat="1" applyFont="1" applyBorder="1" applyAlignment="1">
      <alignment horizontal="center" vertical="center" wrapText="1"/>
    </xf>
    <xf numFmtId="0" fontId="37" fillId="0" borderId="111" xfId="0" applyFont="1" applyBorder="1" applyAlignment="1">
      <alignment horizontal="left" vertical="center" wrapText="1"/>
    </xf>
    <xf numFmtId="49" fontId="36" fillId="14" borderId="23" xfId="0" applyNumberFormat="1" applyFont="1" applyFill="1" applyBorder="1" applyAlignment="1">
      <alignment horizontal="center" vertical="center" wrapText="1"/>
    </xf>
    <xf numFmtId="0" fontId="37" fillId="14" borderId="23" xfId="0" applyFont="1" applyFill="1" applyBorder="1" applyAlignment="1">
      <alignment horizontal="left" vertical="center" wrapText="1"/>
    </xf>
    <xf numFmtId="49" fontId="36" fillId="0" borderId="62" xfId="0" applyNumberFormat="1" applyFont="1" applyBorder="1" applyAlignment="1">
      <alignment horizontal="right" vertical="center" wrapText="1"/>
    </xf>
    <xf numFmtId="0" fontId="60" fillId="0" borderId="23" xfId="0" applyFont="1" applyBorder="1" applyAlignment="1">
      <alignment horizontal="left" vertical="center" wrapText="1"/>
    </xf>
    <xf numFmtId="0" fontId="37" fillId="53" borderId="67" xfId="0" applyFont="1" applyFill="1" applyBorder="1" applyAlignment="1">
      <alignment vertical="center" wrapText="1"/>
    </xf>
    <xf numFmtId="49" fontId="51" fillId="0" borderId="67" xfId="0" applyNumberFormat="1" applyFont="1" applyBorder="1" applyAlignment="1">
      <alignment horizontal="center" vertical="center"/>
    </xf>
    <xf numFmtId="0" fontId="37" fillId="0" borderId="67" xfId="0" applyFont="1" applyBorder="1" applyAlignment="1">
      <alignment vertical="center" wrapText="1"/>
    </xf>
    <xf numFmtId="0" fontId="39" fillId="0" borderId="67" xfId="0" applyFont="1" applyBorder="1" applyAlignment="1">
      <alignment horizontal="center" vertical="center"/>
    </xf>
    <xf numFmtId="0" fontId="55" fillId="61" borderId="88" xfId="0" applyFont="1" applyFill="1" applyBorder="1" applyAlignment="1">
      <alignment horizontal="center" vertical="center" wrapText="1"/>
    </xf>
    <xf numFmtId="0" fontId="37" fillId="61" borderId="69" xfId="0" applyFont="1" applyFill="1" applyBorder="1" applyAlignment="1">
      <alignment vertical="center" wrapText="1"/>
    </xf>
    <xf numFmtId="49" fontId="36" fillId="0" borderId="30" xfId="0" applyNumberFormat="1" applyFont="1" applyBorder="1" applyAlignment="1">
      <alignment horizontal="center" vertical="center" wrapText="1"/>
    </xf>
    <xf numFmtId="49" fontId="36" fillId="0" borderId="31" xfId="0" applyNumberFormat="1" applyFont="1" applyBorder="1" applyAlignment="1">
      <alignment horizontal="center" vertical="center" wrapText="1"/>
    </xf>
    <xf numFmtId="3" fontId="36" fillId="0" borderId="31" xfId="0" applyNumberFormat="1" applyFont="1" applyBorder="1" applyAlignment="1">
      <alignment horizontal="center" vertical="center" wrapText="1"/>
    </xf>
    <xf numFmtId="0" fontId="36" fillId="0" borderId="31" xfId="0" applyFont="1" applyBorder="1" applyAlignment="1">
      <alignment horizontal="right" vertical="center" wrapText="1"/>
    </xf>
    <xf numFmtId="0" fontId="55" fillId="0" borderId="31" xfId="0" applyFont="1" applyBorder="1" applyAlignment="1">
      <alignment horizontal="center" vertical="center"/>
    </xf>
    <xf numFmtId="0" fontId="37" fillId="0" borderId="32" xfId="0" applyFont="1" applyBorder="1" applyAlignment="1">
      <alignment vertical="center" wrapText="1"/>
    </xf>
    <xf numFmtId="49" fontId="36" fillId="62" borderId="30" xfId="0" applyNumberFormat="1" applyFont="1" applyFill="1" applyBorder="1" applyAlignment="1">
      <alignment horizontal="center" vertical="center" wrapText="1"/>
    </xf>
    <xf numFmtId="0" fontId="36" fillId="62" borderId="31" xfId="0" applyFont="1" applyFill="1" applyBorder="1" applyAlignment="1">
      <alignment horizontal="right" vertical="center" wrapText="1"/>
    </xf>
    <xf numFmtId="0" fontId="55" fillId="62" borderId="31" xfId="0" applyFont="1" applyFill="1" applyBorder="1" applyAlignment="1">
      <alignment horizontal="center" vertical="center"/>
    </xf>
    <xf numFmtId="0" fontId="37" fillId="62" borderId="32" xfId="0" applyFont="1" applyFill="1" applyBorder="1" applyAlignment="1">
      <alignment vertical="center" wrapText="1"/>
    </xf>
    <xf numFmtId="0" fontId="60" fillId="0" borderId="67" xfId="0" applyFont="1" applyBorder="1" applyAlignment="1">
      <alignment vertical="center" wrapText="1"/>
    </xf>
    <xf numFmtId="0" fontId="37" fillId="0" borderId="67" xfId="0" applyFont="1" applyBorder="1" applyAlignment="1">
      <alignment horizontal="left" vertical="center" wrapText="1"/>
    </xf>
    <xf numFmtId="49" fontId="36" fillId="0" borderId="27" xfId="0" applyNumberFormat="1" applyFont="1" applyBorder="1" applyAlignment="1">
      <alignment horizontal="center" vertical="center" wrapText="1"/>
    </xf>
    <xf numFmtId="0" fontId="60" fillId="0" borderId="27" xfId="0" applyFont="1" applyBorder="1" applyAlignment="1">
      <alignment vertical="center" wrapText="1"/>
    </xf>
    <xf numFmtId="0" fontId="39" fillId="0" borderId="27" xfId="0" applyFont="1" applyBorder="1" applyAlignment="1">
      <alignment horizontal="center" vertical="center"/>
    </xf>
    <xf numFmtId="0" fontId="37" fillId="0" borderId="18" xfId="0" applyFont="1" applyBorder="1" applyAlignment="1">
      <alignment vertical="center" wrapText="1"/>
    </xf>
    <xf numFmtId="49" fontId="36" fillId="0" borderId="22" xfId="0" applyNumberFormat="1" applyFont="1" applyBorder="1" applyAlignment="1">
      <alignment horizontal="center" vertical="center" wrapText="1"/>
    </xf>
    <xf numFmtId="49" fontId="36" fillId="0" borderId="38" xfId="0" applyNumberFormat="1" applyFont="1" applyBorder="1" applyAlignment="1">
      <alignment horizontal="center" vertical="center" wrapText="1"/>
    </xf>
    <xf numFmtId="3" fontId="36" fillId="0" borderId="38" xfId="0" applyNumberFormat="1" applyFont="1" applyBorder="1" applyAlignment="1">
      <alignment horizontal="center" vertical="center" wrapText="1"/>
    </xf>
    <xf numFmtId="0" fontId="36" fillId="0" borderId="38" xfId="0" applyFont="1" applyBorder="1" applyAlignment="1">
      <alignment horizontal="right" vertical="center" wrapText="1"/>
    </xf>
    <xf numFmtId="0" fontId="55" fillId="0" borderId="38" xfId="0" applyFont="1" applyBorder="1" applyAlignment="1">
      <alignment horizontal="center" vertical="center"/>
    </xf>
    <xf numFmtId="0" fontId="37" fillId="0" borderId="39" xfId="0" applyFont="1" applyBorder="1" applyAlignment="1">
      <alignment vertical="center" wrapText="1"/>
    </xf>
    <xf numFmtId="0" fontId="60" fillId="0" borderId="40" xfId="0" applyFont="1" applyBorder="1" applyAlignment="1">
      <alignment vertical="center" wrapText="1"/>
    </xf>
    <xf numFmtId="0" fontId="37" fillId="18" borderId="18" xfId="0" applyFont="1" applyFill="1" applyBorder="1" applyAlignment="1">
      <alignment vertical="center" wrapText="1"/>
    </xf>
    <xf numFmtId="49" fontId="36" fillId="55" borderId="18" xfId="0" applyNumberFormat="1" applyFont="1" applyFill="1" applyBorder="1" applyAlignment="1">
      <alignment horizontal="center" vertical="center"/>
    </xf>
    <xf numFmtId="0" fontId="37" fillId="55" borderId="18" xfId="0" applyFont="1" applyFill="1" applyBorder="1" applyAlignment="1">
      <alignment horizontal="left" vertical="center" wrapText="1"/>
    </xf>
    <xf numFmtId="0" fontId="37" fillId="0" borderId="40" xfId="0" applyFont="1" applyBorder="1" applyAlignment="1">
      <alignment horizontal="left" vertical="center" wrapText="1"/>
    </xf>
    <xf numFmtId="0" fontId="37" fillId="18" borderId="18" xfId="0" applyFont="1" applyFill="1" applyBorder="1" applyAlignment="1">
      <alignment horizontal="left" vertical="center" wrapText="1"/>
    </xf>
    <xf numFmtId="0" fontId="55" fillId="55" borderId="38" xfId="0" applyFont="1" applyFill="1" applyBorder="1" applyAlignment="1">
      <alignment horizontal="center" vertical="center" wrapText="1"/>
    </xf>
    <xf numFmtId="0" fontId="53" fillId="55" borderId="39" xfId="0" applyFont="1" applyFill="1" applyBorder="1" applyAlignment="1">
      <alignment vertical="center" wrapText="1"/>
    </xf>
    <xf numFmtId="0" fontId="55" fillId="0" borderId="38" xfId="0" applyFont="1" applyBorder="1" applyAlignment="1">
      <alignment horizontal="center" vertical="center" wrapText="1"/>
    </xf>
    <xf numFmtId="0" fontId="53" fillId="0" borderId="39" xfId="0" applyFont="1" applyBorder="1" applyAlignment="1">
      <alignment vertical="center" wrapText="1"/>
    </xf>
    <xf numFmtId="49" fontId="67" fillId="4" borderId="44" xfId="0" applyNumberFormat="1" applyFont="1" applyFill="1" applyBorder="1" applyAlignment="1"/>
    <xf numFmtId="49" fontId="67" fillId="4" borderId="0" xfId="0" applyNumberFormat="1" applyFont="1" applyFill="1" applyAlignment="1"/>
    <xf numFmtId="49" fontId="67" fillId="4" borderId="0" xfId="0" applyNumberFormat="1" applyFont="1" applyFill="1" applyAlignment="1" applyProtection="1">
      <alignment horizontal="center" wrapText="1"/>
      <protection hidden="1"/>
    </xf>
    <xf numFmtId="49" fontId="67" fillId="26" borderId="56" xfId="0" applyNumberFormat="1" applyFont="1" applyFill="1" applyBorder="1" applyAlignment="1">
      <alignment horizontal="right" vertical="center" wrapText="1"/>
    </xf>
    <xf numFmtId="49" fontId="36" fillId="23" borderId="80" xfId="0" applyNumberFormat="1" applyFont="1" applyFill="1" applyBorder="1" applyAlignment="1">
      <alignment horizontal="center" vertical="center"/>
    </xf>
    <xf numFmtId="49" fontId="36" fillId="51" borderId="80" xfId="0" applyNumberFormat="1" applyFont="1" applyFill="1" applyBorder="1" applyAlignment="1">
      <alignment horizontal="center" vertical="center"/>
    </xf>
    <xf numFmtId="49" fontId="36" fillId="0" borderId="117" xfId="0" applyNumberFormat="1" applyFont="1" applyBorder="1" applyAlignment="1">
      <alignment horizontal="center" vertical="center"/>
    </xf>
    <xf numFmtId="49" fontId="36" fillId="19" borderId="117" xfId="0" applyNumberFormat="1" applyFont="1" applyFill="1" applyBorder="1" applyAlignment="1">
      <alignment horizontal="center" vertical="center"/>
    </xf>
    <xf numFmtId="49" fontId="20" fillId="34" borderId="30" xfId="0" applyNumberFormat="1" applyFont="1" applyFill="1" applyBorder="1" applyAlignment="1">
      <alignment horizontal="left" vertical="center" indent="1"/>
    </xf>
    <xf numFmtId="0" fontId="22" fillId="0" borderId="56" xfId="0" applyFont="1" applyBorder="1" applyAlignment="1">
      <alignment horizontal="left" vertical="center" wrapText="1"/>
    </xf>
    <xf numFmtId="0" fontId="22" fillId="58" borderId="56" xfId="0" applyFont="1" applyFill="1" applyBorder="1" applyAlignment="1">
      <alignment vertical="center" wrapText="1"/>
    </xf>
    <xf numFmtId="0" fontId="22" fillId="58" borderId="56" xfId="0" applyFont="1" applyFill="1" applyBorder="1" applyAlignment="1">
      <alignment horizontal="left" vertical="center" wrapText="1"/>
    </xf>
    <xf numFmtId="0" fontId="39" fillId="0" borderId="25" xfId="0" applyFont="1" applyBorder="1" applyAlignment="1">
      <alignment horizontal="center" vertical="center" wrapText="1"/>
    </xf>
    <xf numFmtId="0" fontId="39" fillId="0" borderId="140" xfId="0" applyFont="1" applyBorder="1" applyAlignment="1">
      <alignment horizontal="center" vertical="center" wrapText="1"/>
    </xf>
    <xf numFmtId="49" fontId="36" fillId="0" borderId="145" xfId="0" applyNumberFormat="1" applyFont="1" applyBorder="1" applyAlignment="1">
      <alignment horizontal="center" vertical="center" wrapText="1"/>
    </xf>
    <xf numFmtId="0" fontId="37" fillId="0" borderId="146" xfId="0" applyFont="1" applyBorder="1" applyAlignment="1">
      <alignment horizontal="left" vertical="center" wrapText="1"/>
    </xf>
    <xf numFmtId="49" fontId="36" fillId="0" borderId="143" xfId="0" applyNumberFormat="1" applyFont="1" applyBorder="1" applyAlignment="1">
      <alignment horizontal="center" vertical="center" wrapText="1"/>
    </xf>
    <xf numFmtId="0" fontId="37" fillId="0" borderId="140" xfId="0" applyFont="1" applyBorder="1" applyAlignment="1">
      <alignment vertical="center" wrapText="1"/>
    </xf>
    <xf numFmtId="0" fontId="22" fillId="0" borderId="140" xfId="0" applyFont="1" applyBorder="1" applyAlignment="1">
      <alignment horizontal="left" vertical="center" wrapText="1"/>
    </xf>
    <xf numFmtId="49" fontId="51" fillId="53" borderId="141" xfId="0" applyNumberFormat="1" applyFont="1" applyFill="1" applyBorder="1" applyAlignment="1">
      <alignment horizontal="center" vertical="center"/>
    </xf>
    <xf numFmtId="0" fontId="37" fillId="53" borderId="141" xfId="0" applyFont="1" applyFill="1" applyBorder="1" applyAlignment="1">
      <alignment vertical="center" wrapText="1"/>
    </xf>
    <xf numFmtId="0" fontId="39" fillId="53" borderId="141" xfId="0" applyFont="1" applyFill="1" applyBorder="1" applyAlignment="1">
      <alignment horizontal="center" vertical="center"/>
    </xf>
    <xf numFmtId="0" fontId="35" fillId="33" borderId="151" xfId="0" applyFont="1" applyFill="1" applyBorder="1" applyAlignment="1">
      <alignment vertical="center" wrapText="1"/>
    </xf>
    <xf numFmtId="0" fontId="37" fillId="50" borderId="32" xfId="0" applyFont="1" applyFill="1" applyBorder="1" applyAlignment="1">
      <alignment vertical="center" wrapText="1"/>
    </xf>
    <xf numFmtId="0" fontId="39" fillId="53" borderId="67" xfId="0" applyFont="1" applyFill="1" applyBorder="1" applyAlignment="1">
      <alignment horizontal="left" vertical="center" wrapText="1"/>
    </xf>
    <xf numFmtId="0" fontId="16" fillId="0" borderId="0" xfId="0" applyFont="1" applyAlignment="1">
      <alignment vertical="center" wrapText="1"/>
    </xf>
    <xf numFmtId="0" fontId="18" fillId="0" borderId="0" xfId="0" applyFont="1">
      <alignment vertical="center"/>
    </xf>
    <xf numFmtId="49" fontId="20" fillId="0" borderId="0" xfId="0" applyNumberFormat="1" applyFont="1" applyAlignment="1">
      <alignment horizontal="left"/>
    </xf>
    <xf numFmtId="49" fontId="22" fillId="0" borderId="0" xfId="0" applyNumberFormat="1" applyFont="1" applyAlignment="1">
      <alignment horizontal="center"/>
    </xf>
    <xf numFmtId="0" fontId="22" fillId="0" borderId="0" xfId="0" applyFont="1" applyAlignment="1">
      <alignment horizontal="center"/>
    </xf>
    <xf numFmtId="164" fontId="20" fillId="0" borderId="0" xfId="0" applyNumberFormat="1" applyFont="1" applyAlignment="1">
      <alignment horizontal="left"/>
    </xf>
    <xf numFmtId="49" fontId="20" fillId="0" borderId="0" xfId="0" applyNumberFormat="1" applyFont="1" applyAlignment="1">
      <alignment horizontal="center"/>
    </xf>
    <xf numFmtId="49" fontId="50" fillId="0" borderId="0" xfId="0" applyNumberFormat="1" applyFont="1" applyAlignment="1">
      <alignment horizontal="left"/>
    </xf>
    <xf numFmtId="49" fontId="36" fillId="0" borderId="0" xfId="0" applyNumberFormat="1" applyFont="1" applyAlignment="1">
      <alignment horizontal="left"/>
    </xf>
    <xf numFmtId="49" fontId="50" fillId="0" borderId="0" xfId="0" applyNumberFormat="1" applyFont="1" applyAlignment="1">
      <alignment horizontal="center"/>
    </xf>
    <xf numFmtId="17" fontId="50" fillId="0" borderId="0" xfId="0" applyNumberFormat="1" applyFont="1" applyAlignment="1">
      <alignment horizontal="left"/>
    </xf>
    <xf numFmtId="17" fontId="36" fillId="0" borderId="0" xfId="0" applyNumberFormat="1" applyFont="1" applyAlignment="1">
      <alignment horizontal="left"/>
    </xf>
    <xf numFmtId="0" fontId="45" fillId="0" borderId="0" xfId="0" applyFont="1">
      <alignment vertical="center"/>
    </xf>
    <xf numFmtId="0" fontId="37" fillId="0" borderId="0" xfId="0" applyFont="1">
      <alignment vertical="center"/>
    </xf>
    <xf numFmtId="0" fontId="47" fillId="0" borderId="0" xfId="0" applyFont="1">
      <alignment vertical="center"/>
    </xf>
    <xf numFmtId="0" fontId="45" fillId="0" borderId="0" xfId="0" applyFont="1" applyAlignment="1"/>
    <xf numFmtId="49" fontId="50" fillId="0" borderId="142" xfId="0" applyNumberFormat="1" applyFont="1" applyBorder="1" applyAlignment="1">
      <alignment horizontal="center"/>
    </xf>
    <xf numFmtId="0" fontId="47" fillId="0" borderId="115" xfId="0" applyFont="1" applyBorder="1">
      <alignment vertical="center"/>
    </xf>
    <xf numFmtId="49" fontId="50" fillId="0" borderId="0" xfId="0" applyNumberFormat="1" applyFont="1" applyAlignment="1">
      <alignment horizontal="center" wrapText="1"/>
    </xf>
    <xf numFmtId="49" fontId="55" fillId="0" borderId="0" xfId="0" applyNumberFormat="1" applyFont="1" applyAlignment="1">
      <alignment horizontal="center" vertical="center"/>
    </xf>
    <xf numFmtId="49" fontId="35" fillId="0" borderId="0" xfId="0" applyNumberFormat="1" applyFont="1" applyAlignment="1">
      <alignment horizontal="right"/>
    </xf>
    <xf numFmtId="3" fontId="35" fillId="0" borderId="0" xfId="0" applyNumberFormat="1" applyFont="1" applyAlignment="1">
      <alignment horizontal="right"/>
    </xf>
    <xf numFmtId="49" fontId="35" fillId="0" borderId="0" xfId="0" applyNumberFormat="1" applyFont="1" applyAlignment="1">
      <alignment horizontal="right" wrapText="1"/>
    </xf>
    <xf numFmtId="0" fontId="4" fillId="0" borderId="0" xfId="0" applyFont="1" applyAlignment="1">
      <alignment horizontal="center" vertical="center"/>
    </xf>
    <xf numFmtId="0" fontId="35" fillId="0" borderId="0" xfId="0" applyFont="1" applyAlignment="1">
      <alignment vertical="center" wrapText="1"/>
    </xf>
    <xf numFmtId="0" fontId="20" fillId="0" borderId="0" xfId="0" applyFont="1" applyAlignment="1">
      <alignment horizontal="left" vertical="center" indent="8"/>
    </xf>
    <xf numFmtId="49" fontId="22" fillId="0" borderId="0" xfId="0" applyNumberFormat="1" applyFont="1" applyAlignment="1">
      <alignment horizontal="left"/>
    </xf>
    <xf numFmtId="0" fontId="23" fillId="0" borderId="0" xfId="0" applyFont="1">
      <alignment vertical="center"/>
    </xf>
    <xf numFmtId="49" fontId="17" fillId="0" borderId="0" xfId="0" applyNumberFormat="1" applyFont="1" applyAlignment="1">
      <alignment horizontal="left"/>
    </xf>
    <xf numFmtId="0" fontId="17" fillId="0" borderId="0" xfId="0" applyFont="1">
      <alignment vertical="center"/>
    </xf>
    <xf numFmtId="0" fontId="0" fillId="0" borderId="0" xfId="0" applyAlignment="1">
      <alignment horizontal="center" vertical="center" wrapText="1"/>
    </xf>
    <xf numFmtId="49" fontId="68" fillId="15" borderId="49" xfId="0" applyNumberFormat="1" applyFont="1" applyFill="1" applyBorder="1" applyAlignment="1">
      <alignment horizontal="right" wrapText="1"/>
    </xf>
    <xf numFmtId="0" fontId="68" fillId="15" borderId="49" xfId="0" applyFont="1" applyFill="1" applyBorder="1" applyAlignment="1">
      <alignment horizontal="center" vertical="center" wrapText="1"/>
    </xf>
    <xf numFmtId="49" fontId="22" fillId="3" borderId="41" xfId="0" applyNumberFormat="1" applyFont="1" applyFill="1" applyBorder="1" applyAlignment="1"/>
    <xf numFmtId="0" fontId="70" fillId="21" borderId="55" xfId="0" applyFont="1" applyFill="1" applyBorder="1" applyAlignment="1">
      <alignment horizontal="center" vertical="center"/>
    </xf>
    <xf numFmtId="0" fontId="70" fillId="44" borderId="84" xfId="0" applyFont="1" applyFill="1" applyBorder="1" applyAlignment="1">
      <alignment horizontal="center" vertical="center"/>
    </xf>
    <xf numFmtId="0" fontId="70" fillId="33" borderId="151" xfId="0" applyFont="1" applyFill="1" applyBorder="1" applyAlignment="1">
      <alignment horizontal="center" vertical="center"/>
    </xf>
    <xf numFmtId="0" fontId="22" fillId="53" borderId="67" xfId="0" applyFont="1" applyFill="1" applyBorder="1" applyAlignment="1">
      <alignment vertical="center" wrapText="1"/>
    </xf>
    <xf numFmtId="0" fontId="22" fillId="53" borderId="141" xfId="0" applyFont="1" applyFill="1" applyBorder="1" applyAlignment="1">
      <alignment vertical="center" wrapText="1"/>
    </xf>
    <xf numFmtId="0" fontId="22" fillId="50" borderId="32" xfId="0" applyFont="1" applyFill="1" applyBorder="1" applyAlignment="1">
      <alignment vertical="center" wrapText="1"/>
    </xf>
    <xf numFmtId="49" fontId="22" fillId="34" borderId="32" xfId="0" applyNumberFormat="1" applyFont="1" applyFill="1" applyBorder="1" applyAlignment="1">
      <alignment horizontal="left" vertical="center"/>
    </xf>
    <xf numFmtId="0" fontId="22" fillId="53" borderId="150" xfId="0" applyFont="1" applyFill="1" applyBorder="1" applyAlignment="1">
      <alignment vertical="center" wrapText="1"/>
    </xf>
    <xf numFmtId="0" fontId="70" fillId="26" borderId="126" xfId="0" applyFont="1" applyFill="1" applyBorder="1" applyAlignment="1">
      <alignment horizontal="center" vertical="center"/>
    </xf>
    <xf numFmtId="49" fontId="20" fillId="34" borderId="30" xfId="0" applyNumberFormat="1" applyFont="1" applyFill="1" applyBorder="1" applyAlignment="1">
      <alignment horizontal="left" vertical="center"/>
    </xf>
    <xf numFmtId="0" fontId="22" fillId="0" borderId="145" xfId="0" applyFont="1" applyBorder="1" applyAlignment="1">
      <alignment vertical="center" wrapText="1"/>
    </xf>
    <xf numFmtId="0" fontId="22" fillId="0" borderId="143" xfId="0" applyFont="1" applyBorder="1" applyAlignment="1">
      <alignment vertical="center" wrapText="1"/>
    </xf>
    <xf numFmtId="0" fontId="22" fillId="0" borderId="144" xfId="0" applyFont="1" applyBorder="1" applyAlignment="1">
      <alignment vertical="center" wrapText="1"/>
    </xf>
    <xf numFmtId="49" fontId="48" fillId="33" borderId="151" xfId="0" applyNumberFormat="1" applyFont="1" applyFill="1" applyBorder="1" applyAlignment="1">
      <alignment horizontal="right" vertical="center"/>
    </xf>
    <xf numFmtId="3" fontId="48" fillId="33" borderId="151" xfId="0" applyNumberFormat="1" applyFont="1" applyFill="1" applyBorder="1" applyAlignment="1">
      <alignment horizontal="right" vertical="center"/>
    </xf>
    <xf numFmtId="49" fontId="35" fillId="33" borderId="151" xfId="0" applyNumberFormat="1" applyFont="1" applyFill="1" applyBorder="1" applyAlignment="1">
      <alignment horizontal="right" vertical="center" wrapText="1"/>
    </xf>
    <xf numFmtId="49" fontId="35" fillId="44" borderId="84" xfId="0" applyNumberFormat="1" applyFont="1" applyFill="1" applyBorder="1" applyAlignment="1">
      <alignment horizontal="right" vertical="center"/>
    </xf>
    <xf numFmtId="3" fontId="35" fillId="44" borderId="84" xfId="0" applyNumberFormat="1" applyFont="1" applyFill="1" applyBorder="1" applyAlignment="1">
      <alignment horizontal="right" vertical="center"/>
    </xf>
    <xf numFmtId="49" fontId="21" fillId="44" borderId="84" xfId="0" applyNumberFormat="1" applyFont="1" applyFill="1" applyBorder="1" applyAlignment="1">
      <alignment horizontal="right" vertical="center" wrapText="1"/>
    </xf>
    <xf numFmtId="49" fontId="21" fillId="44" borderId="80" xfId="0" applyNumberFormat="1" applyFont="1" applyFill="1" applyBorder="1" applyAlignment="1">
      <alignment horizontal="left" vertical="center"/>
    </xf>
    <xf numFmtId="3" fontId="21" fillId="44" borderId="80" xfId="0" applyNumberFormat="1" applyFont="1" applyFill="1" applyBorder="1" applyAlignment="1">
      <alignment horizontal="left" vertical="center"/>
    </xf>
    <xf numFmtId="49" fontId="21" fillId="44" borderId="80" xfId="0" applyNumberFormat="1" applyFont="1" applyFill="1" applyBorder="1" applyAlignment="1">
      <alignment horizontal="left" vertical="center" wrapText="1"/>
    </xf>
    <xf numFmtId="49" fontId="21" fillId="21" borderId="116" xfId="0" applyNumberFormat="1" applyFont="1" applyFill="1" applyBorder="1" applyAlignment="1">
      <alignment horizontal="left" vertical="center"/>
    </xf>
    <xf numFmtId="49" fontId="35" fillId="21" borderId="85" xfId="0" applyNumberFormat="1" applyFont="1" applyFill="1" applyBorder="1" applyAlignment="1">
      <alignment horizontal="left" vertical="center"/>
    </xf>
    <xf numFmtId="3" fontId="35" fillId="21" borderId="85" xfId="0" applyNumberFormat="1" applyFont="1" applyFill="1" applyBorder="1" applyAlignment="1">
      <alignment horizontal="left" vertical="center"/>
    </xf>
    <xf numFmtId="49" fontId="35" fillId="21" borderId="85" xfId="0" applyNumberFormat="1" applyFont="1" applyFill="1" applyBorder="1" applyAlignment="1">
      <alignment horizontal="left" vertical="center" wrapText="1"/>
    </xf>
    <xf numFmtId="0" fontId="60" fillId="0" borderId="55" xfId="0" applyFont="1" applyBorder="1" applyAlignment="1">
      <alignment horizontal="left" vertical="center" wrapText="1"/>
    </xf>
    <xf numFmtId="0" fontId="37" fillId="0" borderId="87" xfId="0" applyFont="1" applyBorder="1" applyAlignment="1">
      <alignment vertical="center" wrapText="1"/>
    </xf>
    <xf numFmtId="0" fontId="60" fillId="45" borderId="55" xfId="0" applyFont="1" applyFill="1" applyBorder="1" applyAlignment="1">
      <alignment horizontal="left" vertical="center" wrapText="1"/>
    </xf>
    <xf numFmtId="0" fontId="37" fillId="45" borderId="87" xfId="0" applyFont="1" applyFill="1" applyBorder="1" applyAlignment="1">
      <alignment vertical="center" wrapText="1"/>
    </xf>
    <xf numFmtId="0" fontId="60" fillId="45" borderId="54" xfId="0" applyFont="1" applyFill="1" applyBorder="1" applyAlignment="1">
      <alignment horizontal="left" vertical="center" wrapText="1"/>
    </xf>
    <xf numFmtId="0" fontId="37" fillId="45" borderId="51" xfId="0" applyFont="1" applyFill="1" applyBorder="1" applyAlignment="1">
      <alignment vertical="center" wrapText="1"/>
    </xf>
    <xf numFmtId="49" fontId="35" fillId="21" borderId="118" xfId="0" applyNumberFormat="1" applyFont="1" applyFill="1" applyBorder="1" applyAlignment="1">
      <alignment horizontal="right" vertical="center"/>
    </xf>
    <xf numFmtId="49" fontId="35" fillId="21" borderId="86" xfId="0" applyNumberFormat="1" applyFont="1" applyFill="1" applyBorder="1" applyAlignment="1">
      <alignment horizontal="right" vertical="center"/>
    </xf>
    <xf numFmtId="3" fontId="35" fillId="21" borderId="55" xfId="0" applyNumberFormat="1" applyFont="1" applyFill="1" applyBorder="1" applyAlignment="1">
      <alignment horizontal="right" vertical="center"/>
    </xf>
    <xf numFmtId="49" fontId="21" fillId="21" borderId="55" xfId="0" applyNumberFormat="1" applyFont="1" applyFill="1" applyBorder="1" applyAlignment="1">
      <alignment horizontal="right" vertical="center" wrapText="1"/>
    </xf>
    <xf numFmtId="0" fontId="22" fillId="0" borderId="56" xfId="0" applyFont="1" applyBorder="1" applyAlignment="1">
      <alignment horizontal="center" vertical="center" wrapText="1"/>
    </xf>
    <xf numFmtId="0" fontId="22" fillId="58" borderId="56" xfId="0" applyFont="1" applyFill="1" applyBorder="1" applyAlignment="1">
      <alignment horizontal="center" vertical="center" wrapText="1"/>
    </xf>
    <xf numFmtId="0" fontId="22" fillId="0" borderId="58" xfId="0" applyFont="1" applyBorder="1" applyAlignment="1">
      <alignment horizontal="center" vertical="center" wrapText="1"/>
    </xf>
    <xf numFmtId="0" fontId="22" fillId="57" borderId="56" xfId="0" applyFont="1" applyFill="1" applyBorder="1" applyAlignment="1">
      <alignment horizontal="center" vertical="center" wrapText="1"/>
    </xf>
    <xf numFmtId="0" fontId="22" fillId="23" borderId="56" xfId="0" applyFont="1" applyFill="1" applyBorder="1" applyAlignment="1">
      <alignment horizontal="center" vertical="center" wrapText="1"/>
    </xf>
    <xf numFmtId="0" fontId="22" fillId="28" borderId="56" xfId="0" applyFont="1" applyFill="1" applyBorder="1" applyAlignment="1">
      <alignment horizontal="center" vertical="center" wrapText="1"/>
    </xf>
    <xf numFmtId="0" fontId="45" fillId="27" borderId="56" xfId="0" applyFont="1" applyFill="1" applyBorder="1">
      <alignment vertical="center"/>
    </xf>
    <xf numFmtId="3" fontId="45" fillId="27" borderId="56" xfId="0" applyNumberFormat="1" applyFont="1" applyFill="1" applyBorder="1">
      <alignment vertical="center"/>
    </xf>
    <xf numFmtId="0" fontId="37" fillId="27" borderId="60" xfId="0" applyFont="1" applyFill="1" applyBorder="1" applyAlignment="1">
      <alignment vertical="center" wrapText="1"/>
    </xf>
    <xf numFmtId="0" fontId="22" fillId="23" borderId="56" xfId="0" applyFont="1" applyFill="1" applyBorder="1" applyAlignment="1">
      <alignment vertical="center" wrapText="1"/>
    </xf>
    <xf numFmtId="0" fontId="22" fillId="28" borderId="56" xfId="0" applyFont="1" applyFill="1" applyBorder="1" applyAlignment="1">
      <alignment vertical="center" wrapText="1"/>
    </xf>
    <xf numFmtId="0" fontId="22" fillId="0" borderId="56" xfId="0" applyFont="1" applyBorder="1" applyAlignment="1">
      <alignment vertical="center" wrapText="1"/>
    </xf>
    <xf numFmtId="0" fontId="22" fillId="57" borderId="56" xfId="0" applyFont="1" applyFill="1" applyBorder="1" applyAlignment="1">
      <alignment vertical="center" wrapText="1"/>
    </xf>
    <xf numFmtId="0" fontId="37" fillId="59" borderId="56" xfId="0" applyFont="1" applyFill="1" applyBorder="1" applyAlignment="1">
      <alignment vertical="center" wrapText="1"/>
    </xf>
    <xf numFmtId="0" fontId="22" fillId="58" borderId="92" xfId="0" applyFont="1" applyFill="1" applyBorder="1" applyAlignment="1">
      <alignment vertical="center" wrapText="1"/>
    </xf>
    <xf numFmtId="0" fontId="22" fillId="0" borderId="104" xfId="0" applyFont="1" applyBorder="1" applyAlignment="1">
      <alignment vertical="center" wrapText="1"/>
    </xf>
    <xf numFmtId="0" fontId="22" fillId="58" borderId="93" xfId="0" applyFont="1" applyFill="1" applyBorder="1" applyAlignment="1">
      <alignment vertical="center" wrapText="1"/>
    </xf>
    <xf numFmtId="0" fontId="37" fillId="28" borderId="56" xfId="0" applyFont="1" applyFill="1" applyBorder="1" applyAlignment="1">
      <alignment vertical="center" wrapText="1"/>
    </xf>
    <xf numFmtId="0" fontId="37" fillId="49" borderId="56" xfId="0" applyFont="1" applyFill="1" applyBorder="1" applyAlignment="1">
      <alignment vertical="center" wrapText="1"/>
    </xf>
    <xf numFmtId="0" fontId="37" fillId="28" borderId="58" xfId="0" applyFont="1" applyFill="1" applyBorder="1" applyAlignment="1">
      <alignment vertical="center" wrapText="1"/>
    </xf>
    <xf numFmtId="0" fontId="45" fillId="27" borderId="93" xfId="0" applyFont="1" applyFill="1" applyBorder="1">
      <alignment vertical="center"/>
    </xf>
    <xf numFmtId="3" fontId="45" fillId="27" borderId="93" xfId="0" applyNumberFormat="1" applyFont="1" applyFill="1" applyBorder="1">
      <alignment vertical="center"/>
    </xf>
    <xf numFmtId="0" fontId="37" fillId="27" borderId="98" xfId="0" applyFont="1" applyFill="1" applyBorder="1" applyAlignment="1">
      <alignment vertical="center" wrapText="1"/>
    </xf>
    <xf numFmtId="0" fontId="60" fillId="28" borderId="56" xfId="0" applyFont="1" applyFill="1" applyBorder="1" applyAlignment="1">
      <alignment vertical="center" wrapText="1"/>
    </xf>
    <xf numFmtId="0" fontId="37" fillId="28" borderId="92" xfId="0" applyFont="1" applyFill="1" applyBorder="1" applyAlignment="1">
      <alignment vertical="center" wrapText="1"/>
    </xf>
    <xf numFmtId="0" fontId="70" fillId="40" borderId="38" xfId="0" applyFont="1" applyFill="1" applyBorder="1" applyAlignment="1">
      <alignment horizontal="center" vertical="center"/>
    </xf>
    <xf numFmtId="0" fontId="22" fillId="0" borderId="40" xfId="0" applyFont="1" applyBorder="1" applyAlignment="1">
      <alignment vertical="center" wrapText="1"/>
    </xf>
    <xf numFmtId="0" fontId="22" fillId="48" borderId="18" xfId="0" applyFont="1" applyFill="1" applyBorder="1" applyAlignment="1">
      <alignment horizontal="center" vertical="center"/>
    </xf>
    <xf numFmtId="0" fontId="22" fillId="55" borderId="18" xfId="0" applyFont="1" applyFill="1" applyBorder="1" applyAlignment="1">
      <alignment horizontal="center" vertical="center"/>
    </xf>
    <xf numFmtId="0" fontId="22" fillId="0" borderId="75" xfId="0" applyFont="1" applyBorder="1" applyAlignment="1">
      <alignment horizontal="center" vertical="center"/>
    </xf>
    <xf numFmtId="0" fontId="22" fillId="18" borderId="40" xfId="0" applyFont="1" applyFill="1" applyBorder="1" applyAlignment="1">
      <alignment horizontal="center" vertical="center"/>
    </xf>
    <xf numFmtId="0" fontId="22" fillId="0" borderId="18" xfId="0" applyFont="1" applyBorder="1" applyAlignment="1">
      <alignment horizontal="center" vertical="center"/>
    </xf>
    <xf numFmtId="0" fontId="22" fillId="0" borderId="40" xfId="0" applyFont="1" applyBorder="1" applyAlignment="1">
      <alignment horizontal="center" vertical="center"/>
    </xf>
    <xf numFmtId="0" fontId="22" fillId="43" borderId="18" xfId="0" applyFont="1" applyFill="1" applyBorder="1" applyAlignment="1">
      <alignment horizontal="center" vertical="center"/>
    </xf>
    <xf numFmtId="0" fontId="22" fillId="18" borderId="18" xfId="0" applyFont="1" applyFill="1" applyBorder="1" applyAlignment="1">
      <alignment horizontal="center" vertical="center"/>
    </xf>
    <xf numFmtId="0" fontId="22" fillId="55" borderId="18" xfId="0" applyFont="1" applyFill="1" applyBorder="1" applyAlignment="1">
      <alignment vertical="center" wrapText="1"/>
    </xf>
    <xf numFmtId="0" fontId="22" fillId="18" borderId="18" xfId="0" applyFont="1" applyFill="1" applyBorder="1" applyAlignment="1">
      <alignment vertical="center" wrapText="1"/>
    </xf>
    <xf numFmtId="0" fontId="22" fillId="18" borderId="40" xfId="0" applyFont="1" applyFill="1" applyBorder="1" applyAlignment="1">
      <alignment vertical="center" wrapText="1"/>
    </xf>
    <xf numFmtId="0" fontId="22" fillId="0" borderId="18" xfId="0" applyFont="1" applyBorder="1" applyAlignment="1">
      <alignment vertical="center" wrapText="1"/>
    </xf>
    <xf numFmtId="0" fontId="22" fillId="48" borderId="18" xfId="0" applyFont="1" applyFill="1" applyBorder="1" applyAlignment="1">
      <alignment vertical="center" wrapText="1"/>
    </xf>
    <xf numFmtId="0" fontId="22" fillId="42" borderId="18" xfId="0" applyFont="1" applyFill="1" applyBorder="1" applyAlignment="1">
      <alignment horizontal="center" vertical="center"/>
    </xf>
    <xf numFmtId="0" fontId="22" fillId="42" borderId="18" xfId="0" applyFont="1" applyFill="1" applyBorder="1" applyAlignment="1">
      <alignment vertical="center" wrapText="1"/>
    </xf>
    <xf numFmtId="0" fontId="22" fillId="39" borderId="40" xfId="0" applyFont="1" applyFill="1" applyBorder="1" applyAlignment="1">
      <alignment horizontal="center" vertical="center"/>
    </xf>
    <xf numFmtId="49" fontId="21" fillId="40" borderId="57" xfId="0" applyNumberFormat="1" applyFont="1" applyFill="1" applyBorder="1" applyAlignment="1">
      <alignment horizontal="left" vertical="center"/>
    </xf>
    <xf numFmtId="3" fontId="21" fillId="40" borderId="57" xfId="0" applyNumberFormat="1" applyFont="1" applyFill="1" applyBorder="1" applyAlignment="1">
      <alignment horizontal="left" vertical="center"/>
    </xf>
    <xf numFmtId="49" fontId="21" fillId="40" borderId="57" xfId="0" applyNumberFormat="1" applyFont="1" applyFill="1" applyBorder="1" applyAlignment="1">
      <alignment horizontal="left" vertical="center" wrapText="1"/>
    </xf>
    <xf numFmtId="0" fontId="70" fillId="35" borderId="73" xfId="0" applyFont="1" applyFill="1" applyBorder="1" applyAlignment="1">
      <alignment horizontal="center" vertical="center"/>
    </xf>
    <xf numFmtId="0" fontId="22" fillId="17" borderId="37" xfId="0" applyFont="1" applyFill="1" applyBorder="1" applyAlignment="1">
      <alignment horizontal="center" vertical="center"/>
    </xf>
    <xf numFmtId="0" fontId="22" fillId="17" borderId="37" xfId="0" applyFont="1" applyFill="1" applyBorder="1" applyAlignment="1">
      <alignment vertical="center" wrapText="1"/>
    </xf>
    <xf numFmtId="0" fontId="22" fillId="47" borderId="37" xfId="0" applyFont="1" applyFill="1" applyBorder="1" applyAlignment="1">
      <alignment horizontal="center" vertical="center"/>
    </xf>
    <xf numFmtId="0" fontId="22" fillId="47" borderId="37" xfId="0" applyFont="1" applyFill="1" applyBorder="1" applyAlignment="1">
      <alignment vertical="center" wrapText="1"/>
    </xf>
    <xf numFmtId="0" fontId="20" fillId="47" borderId="35" xfId="0" applyFont="1" applyFill="1" applyBorder="1" applyAlignment="1">
      <alignment horizontal="center" vertical="center" wrapText="1"/>
    </xf>
    <xf numFmtId="0" fontId="22" fillId="47" borderId="36" xfId="0" applyFont="1" applyFill="1" applyBorder="1" applyAlignment="1">
      <alignment vertical="center" wrapText="1"/>
    </xf>
    <xf numFmtId="49" fontId="22" fillId="36" borderId="35" xfId="0" applyNumberFormat="1" applyFont="1" applyFill="1" applyBorder="1" applyAlignment="1">
      <alignment horizontal="center" vertical="center"/>
    </xf>
    <xf numFmtId="49" fontId="22" fillId="36" borderId="36" xfId="0" applyNumberFormat="1" applyFont="1" applyFill="1" applyBorder="1" applyAlignment="1">
      <alignment horizontal="left" vertical="center"/>
    </xf>
    <xf numFmtId="0" fontId="37" fillId="42" borderId="18" xfId="0" applyFont="1" applyFill="1" applyBorder="1" applyAlignment="1">
      <alignment horizontal="left" vertical="center" wrapText="1"/>
    </xf>
    <xf numFmtId="49" fontId="35" fillId="40" borderId="22" xfId="0" applyNumberFormat="1" applyFont="1" applyFill="1" applyBorder="1" applyAlignment="1">
      <alignment horizontal="right" vertical="center"/>
    </xf>
    <xf numFmtId="49" fontId="35" fillId="40" borderId="38" xfId="0" applyNumberFormat="1" applyFont="1" applyFill="1" applyBorder="1" applyAlignment="1">
      <alignment horizontal="right" vertical="center"/>
    </xf>
    <xf numFmtId="3" fontId="35" fillId="40" borderId="38" xfId="0" applyNumberFormat="1" applyFont="1" applyFill="1" applyBorder="1" applyAlignment="1">
      <alignment horizontal="right" vertical="center"/>
    </xf>
    <xf numFmtId="49" fontId="35" fillId="40" borderId="38" xfId="0" applyNumberFormat="1" applyFont="1" applyFill="1" applyBorder="1" applyAlignment="1">
      <alignment horizontal="right" vertical="center" wrapText="1"/>
    </xf>
    <xf numFmtId="0" fontId="22" fillId="0" borderId="37" xfId="0" applyFont="1" applyBorder="1" applyAlignment="1">
      <alignment horizontal="center" vertical="center"/>
    </xf>
    <xf numFmtId="0" fontId="22" fillId="0" borderId="37" xfId="0" applyFont="1" applyBorder="1" applyAlignment="1">
      <alignment vertical="center" wrapText="1"/>
    </xf>
    <xf numFmtId="0" fontId="22" fillId="37" borderId="37" xfId="0" applyFont="1" applyFill="1" applyBorder="1" applyAlignment="1">
      <alignment horizontal="center" vertical="center"/>
    </xf>
    <xf numFmtId="0" fontId="22" fillId="37" borderId="37" xfId="0" applyFont="1" applyFill="1" applyBorder="1" applyAlignment="1">
      <alignment vertical="center" wrapText="1"/>
    </xf>
    <xf numFmtId="0" fontId="22" fillId="39" borderId="37" xfId="0" applyFont="1" applyFill="1" applyBorder="1" applyAlignment="1">
      <alignment horizontal="center" vertical="center"/>
    </xf>
    <xf numFmtId="0" fontId="22" fillId="70" borderId="37" xfId="0" applyFont="1" applyFill="1" applyBorder="1" applyAlignment="1">
      <alignment horizontal="center" vertical="center"/>
    </xf>
    <xf numFmtId="0" fontId="22" fillId="70" borderId="37" xfId="0" applyFont="1" applyFill="1" applyBorder="1" applyAlignment="1">
      <alignment vertical="center" wrapText="1"/>
    </xf>
    <xf numFmtId="0" fontId="37" fillId="47" borderId="37" xfId="0" applyFont="1" applyFill="1" applyBorder="1" applyAlignment="1">
      <alignment horizontal="left" vertical="center" wrapText="1"/>
    </xf>
    <xf numFmtId="0" fontId="37" fillId="17" borderId="37" xfId="0" applyFont="1" applyFill="1" applyBorder="1" applyAlignment="1">
      <alignment horizontal="left" vertical="center" wrapText="1"/>
    </xf>
    <xf numFmtId="0" fontId="37" fillId="70" borderId="37" xfId="0" applyFont="1" applyFill="1" applyBorder="1" applyAlignment="1">
      <alignment horizontal="left" vertical="center" wrapText="1"/>
    </xf>
    <xf numFmtId="49" fontId="48" fillId="35" borderId="33" xfId="0" applyNumberFormat="1" applyFont="1" applyFill="1" applyBorder="1" applyAlignment="1">
      <alignment horizontal="right" vertical="center"/>
    </xf>
    <xf numFmtId="49" fontId="48" fillId="35" borderId="73" xfId="0" applyNumberFormat="1" applyFont="1" applyFill="1" applyBorder="1" applyAlignment="1">
      <alignment horizontal="right" vertical="center"/>
    </xf>
    <xf numFmtId="3" fontId="48" fillId="35" borderId="73" xfId="0" applyNumberFormat="1" applyFont="1" applyFill="1" applyBorder="1" applyAlignment="1">
      <alignment horizontal="right" vertical="center"/>
    </xf>
    <xf numFmtId="49" fontId="41" fillId="35" borderId="73" xfId="0" applyNumberFormat="1" applyFont="1" applyFill="1" applyBorder="1" applyAlignment="1">
      <alignment horizontal="right" vertical="center" wrapText="1"/>
    </xf>
    <xf numFmtId="49" fontId="21" fillId="35" borderId="70" xfId="0" applyNumberFormat="1" applyFont="1" applyFill="1" applyBorder="1" applyAlignment="1">
      <alignment horizontal="left" vertical="center"/>
    </xf>
    <xf numFmtId="49" fontId="21" fillId="35" borderId="0" xfId="0" applyNumberFormat="1" applyFont="1" applyFill="1" applyAlignment="1">
      <alignment horizontal="left" vertical="center"/>
    </xf>
    <xf numFmtId="3" fontId="21" fillId="35" borderId="71" xfId="0" applyNumberFormat="1" applyFont="1" applyFill="1" applyBorder="1" applyAlignment="1">
      <alignment horizontal="left" vertical="center"/>
    </xf>
    <xf numFmtId="49" fontId="21" fillId="35" borderId="71" xfId="0" applyNumberFormat="1" applyFont="1" applyFill="1" applyBorder="1" applyAlignment="1">
      <alignment horizontal="left" vertical="center" wrapText="1"/>
    </xf>
    <xf numFmtId="49" fontId="21" fillId="33" borderId="28" xfId="0" applyNumberFormat="1" applyFont="1" applyFill="1" applyBorder="1" applyAlignment="1">
      <alignment horizontal="left" vertical="center"/>
    </xf>
    <xf numFmtId="3" fontId="21" fillId="33" borderId="28" xfId="0" applyNumberFormat="1" applyFont="1" applyFill="1" applyBorder="1" applyAlignment="1">
      <alignment horizontal="left" vertical="center"/>
    </xf>
    <xf numFmtId="49" fontId="21" fillId="33" borderId="28" xfId="0" applyNumberFormat="1" applyFont="1" applyFill="1" applyBorder="1" applyAlignment="1">
      <alignment horizontal="left" vertical="center" wrapText="1"/>
    </xf>
    <xf numFmtId="49" fontId="21" fillId="26" borderId="56" xfId="0" applyNumberFormat="1" applyFont="1" applyFill="1" applyBorder="1" applyAlignment="1">
      <alignment horizontal="left" vertical="center"/>
    </xf>
    <xf numFmtId="1" fontId="71" fillId="26" borderId="56" xfId="0" applyNumberFormat="1" applyFont="1" applyFill="1" applyBorder="1" applyAlignment="1">
      <alignment horizontal="center" vertical="center"/>
    </xf>
    <xf numFmtId="3" fontId="71" fillId="26" borderId="56" xfId="0" applyNumberFormat="1" applyFont="1" applyFill="1" applyBorder="1" applyAlignment="1">
      <alignment horizontal="center" vertical="center"/>
    </xf>
    <xf numFmtId="0" fontId="71" fillId="26" borderId="58" xfId="0" applyFont="1" applyFill="1" applyBorder="1" applyAlignment="1">
      <alignment horizontal="left" vertical="center" wrapText="1"/>
    </xf>
    <xf numFmtId="0" fontId="70" fillId="30" borderId="23" xfId="0" applyFont="1" applyFill="1" applyBorder="1" applyAlignment="1">
      <alignment horizontal="center" vertical="center"/>
    </xf>
    <xf numFmtId="49" fontId="21" fillId="30" borderId="61" xfId="0" applyNumberFormat="1" applyFont="1" applyFill="1" applyBorder="1" applyAlignment="1">
      <alignment horizontal="left" vertical="center"/>
    </xf>
    <xf numFmtId="3" fontId="21" fillId="30" borderId="61" xfId="0" applyNumberFormat="1" applyFont="1" applyFill="1" applyBorder="1" applyAlignment="1">
      <alignment horizontal="left" vertical="center"/>
    </xf>
    <xf numFmtId="49" fontId="21" fillId="30" borderId="61" xfId="0" applyNumberFormat="1" applyFont="1" applyFill="1" applyBorder="1" applyAlignment="1">
      <alignment horizontal="left" vertical="center" wrapText="1"/>
    </xf>
    <xf numFmtId="49" fontId="33" fillId="21" borderId="55" xfId="0" applyNumberFormat="1" applyFont="1" applyFill="1" applyBorder="1" applyAlignment="1">
      <alignment horizontal="center" vertical="center" wrapText="1"/>
    </xf>
    <xf numFmtId="49" fontId="33" fillId="21" borderId="87" xfId="0" applyNumberFormat="1" applyFont="1" applyFill="1" applyBorder="1" applyAlignment="1">
      <alignment horizontal="left" vertical="center" wrapText="1"/>
    </xf>
    <xf numFmtId="49" fontId="33" fillId="21" borderId="125" xfId="0" applyNumberFormat="1" applyFont="1" applyFill="1" applyBorder="1" applyAlignment="1">
      <alignment horizontal="center" vertical="center" wrapText="1"/>
    </xf>
    <xf numFmtId="49" fontId="34" fillId="21" borderId="86" xfId="0" applyNumberFormat="1" applyFont="1" applyFill="1" applyBorder="1" applyAlignment="1">
      <alignment horizontal="center" vertical="center" wrapText="1"/>
    </xf>
    <xf numFmtId="49" fontId="46" fillId="30" borderId="23" xfId="0" applyNumberFormat="1" applyFont="1" applyFill="1" applyBorder="1" applyAlignment="1">
      <alignment horizontal="left" vertical="center"/>
    </xf>
    <xf numFmtId="0" fontId="46" fillId="30" borderId="23" xfId="0" applyFont="1" applyFill="1" applyBorder="1" applyAlignment="1">
      <alignment horizontal="left" vertical="center"/>
    </xf>
    <xf numFmtId="3" fontId="46" fillId="30" borderId="23" xfId="0" applyNumberFormat="1" applyFont="1" applyFill="1" applyBorder="1" applyAlignment="1">
      <alignment horizontal="left" vertical="center"/>
    </xf>
    <xf numFmtId="49" fontId="21" fillId="30" borderId="23" xfId="0" applyNumberFormat="1" applyFont="1" applyFill="1" applyBorder="1" applyAlignment="1">
      <alignment horizontal="right" vertical="center" wrapText="1"/>
    </xf>
    <xf numFmtId="0" fontId="22" fillId="51" borderId="23" xfId="0" applyFont="1" applyFill="1" applyBorder="1" applyAlignment="1">
      <alignment horizontal="center" vertical="center" wrapText="1"/>
    </xf>
    <xf numFmtId="0" fontId="22" fillId="51" borderId="23" xfId="0" applyFont="1" applyFill="1" applyBorder="1" applyAlignment="1">
      <alignment vertical="center" wrapText="1"/>
    </xf>
    <xf numFmtId="0" fontId="22" fillId="0" borderId="23" xfId="0" applyFont="1" applyBorder="1" applyAlignment="1">
      <alignment horizontal="center" vertical="center" wrapText="1"/>
    </xf>
    <xf numFmtId="0" fontId="22" fillId="0" borderId="23" xfId="0" applyFont="1" applyBorder="1" applyAlignment="1">
      <alignment vertical="center" wrapText="1"/>
    </xf>
    <xf numFmtId="0" fontId="20" fillId="52" borderId="63" xfId="0" applyFont="1" applyFill="1" applyBorder="1" applyAlignment="1">
      <alignment horizontal="center" vertical="center" wrapText="1"/>
    </xf>
    <xf numFmtId="0" fontId="22" fillId="52" borderId="66" xfId="0" applyFont="1" applyFill="1" applyBorder="1" applyAlignment="1">
      <alignment vertical="center" wrapText="1"/>
    </xf>
    <xf numFmtId="49" fontId="22" fillId="31" borderId="25" xfId="0" applyNumberFormat="1" applyFont="1" applyFill="1" applyBorder="1" applyAlignment="1">
      <alignment horizontal="center" vertical="center"/>
    </xf>
    <xf numFmtId="49" fontId="22" fillId="31" borderId="26" xfId="0" applyNumberFormat="1" applyFont="1" applyFill="1" applyBorder="1" applyAlignment="1">
      <alignment horizontal="left" vertical="center"/>
    </xf>
    <xf numFmtId="0" fontId="22" fillId="46" borderId="26" xfId="0" applyFont="1" applyFill="1" applyBorder="1" applyAlignment="1">
      <alignment horizontal="center" vertical="center" wrapText="1"/>
    </xf>
    <xf numFmtId="0" fontId="22" fillId="46" borderId="26" xfId="0" applyFont="1" applyFill="1" applyBorder="1" applyAlignment="1">
      <alignment vertical="center" wrapText="1"/>
    </xf>
    <xf numFmtId="0" fontId="22" fillId="52" borderId="23" xfId="0" applyFont="1" applyFill="1" applyBorder="1" applyAlignment="1">
      <alignment horizontal="center" vertical="center" wrapText="1"/>
    </xf>
    <xf numFmtId="0" fontId="22" fillId="52" borderId="23" xfId="0" applyFont="1" applyFill="1" applyBorder="1" applyAlignment="1">
      <alignment vertical="center" wrapText="1"/>
    </xf>
    <xf numFmtId="49" fontId="20" fillId="31" borderId="25" xfId="0" applyNumberFormat="1" applyFont="1" applyFill="1" applyBorder="1" applyAlignment="1">
      <alignment horizontal="center" vertical="center" wrapText="1"/>
    </xf>
    <xf numFmtId="0" fontId="22" fillId="0" borderId="111" xfId="0" applyFont="1" applyBorder="1" applyAlignment="1">
      <alignment horizontal="center" vertical="center" wrapText="1"/>
    </xf>
    <xf numFmtId="0" fontId="22" fillId="14" borderId="23" xfId="0" applyFont="1" applyFill="1" applyBorder="1" applyAlignment="1">
      <alignment horizontal="center" vertical="center" wrapText="1"/>
    </xf>
    <xf numFmtId="0" fontId="22" fillId="0" borderId="111" xfId="0" applyFont="1" applyBorder="1" applyAlignment="1">
      <alignment horizontal="left" vertical="center" wrapText="1"/>
    </xf>
    <xf numFmtId="0" fontId="22" fillId="14" borderId="23" xfId="0" applyFont="1" applyFill="1" applyBorder="1" applyAlignment="1">
      <alignment horizontal="left" vertical="center" wrapText="1"/>
    </xf>
    <xf numFmtId="0" fontId="22" fillId="23" borderId="23" xfId="0" applyFont="1" applyFill="1" applyBorder="1" applyAlignment="1">
      <alignment horizontal="center" vertical="center" wrapText="1"/>
    </xf>
    <xf numFmtId="0" fontId="22" fillId="32" borderId="23" xfId="0" applyFont="1" applyFill="1" applyBorder="1" applyAlignment="1">
      <alignment horizontal="center" vertical="center" wrapText="1"/>
    </xf>
    <xf numFmtId="0" fontId="22" fillId="23" borderId="23" xfId="0" applyFont="1" applyFill="1" applyBorder="1" applyAlignment="1">
      <alignment vertical="center" wrapText="1"/>
    </xf>
    <xf numFmtId="0" fontId="22" fillId="32" borderId="23" xfId="0" applyFont="1" applyFill="1" applyBorder="1" applyAlignment="1">
      <alignment vertical="center" wrapText="1"/>
    </xf>
    <xf numFmtId="0" fontId="22" fillId="46" borderId="23" xfId="0" applyFont="1" applyFill="1" applyBorder="1" applyAlignment="1">
      <alignment horizontal="center" vertical="center" wrapText="1"/>
    </xf>
    <xf numFmtId="0" fontId="22" fillId="46" borderId="23" xfId="0" applyFont="1" applyFill="1" applyBorder="1" applyAlignment="1">
      <alignment vertical="center" wrapText="1"/>
    </xf>
    <xf numFmtId="0" fontId="16" fillId="0" borderId="0" xfId="0" applyFont="1" applyAlignment="1" applyProtection="1">
      <alignment vertical="center" wrapText="1"/>
      <protection locked="0"/>
    </xf>
    <xf numFmtId="0" fontId="16" fillId="0" borderId="0" xfId="0" applyFont="1" applyProtection="1">
      <alignment vertical="center"/>
      <protection locked="0"/>
    </xf>
    <xf numFmtId="0" fontId="0" fillId="0" borderId="0" xfId="0" applyAlignment="1" applyProtection="1">
      <alignment vertical="center" wrapText="1"/>
      <protection locked="0"/>
    </xf>
    <xf numFmtId="0" fontId="0" fillId="0" borderId="0" xfId="0" applyProtection="1">
      <alignment vertical="center"/>
      <protection locked="0"/>
    </xf>
    <xf numFmtId="0" fontId="16" fillId="3" borderId="0" xfId="0" applyFont="1" applyFill="1" applyAlignment="1" applyProtection="1">
      <alignment vertical="center" wrapText="1"/>
      <protection locked="0"/>
    </xf>
    <xf numFmtId="0" fontId="16" fillId="3" borderId="0" xfId="0" applyFont="1" applyFill="1" applyProtection="1">
      <alignment vertical="center"/>
      <protection locked="0"/>
    </xf>
    <xf numFmtId="0" fontId="25" fillId="3" borderId="0" xfId="0" applyFont="1" applyFill="1" applyAlignment="1">
      <alignment horizontal="right" wrapText="1"/>
    </xf>
    <xf numFmtId="0" fontId="73" fillId="3" borderId="1" xfId="0" applyFont="1" applyFill="1" applyBorder="1" applyAlignment="1">
      <alignment vertical="center" wrapText="1"/>
    </xf>
    <xf numFmtId="0" fontId="73" fillId="3" borderId="9" xfId="0" applyFont="1" applyFill="1" applyBorder="1" applyAlignment="1">
      <alignment vertical="center" wrapText="1"/>
    </xf>
    <xf numFmtId="0" fontId="74" fillId="3" borderId="7"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74" fillId="3" borderId="10" xfId="0" applyFont="1" applyFill="1" applyBorder="1" applyAlignment="1" applyProtection="1">
      <alignment horizontal="center" vertical="center" wrapText="1"/>
      <protection locked="0"/>
      <extLst>
        <ext xmlns:xfpb="http://schemas.microsoft.com/office/spreadsheetml/2022/featurepropertybag" uri="{C7286773-470A-42A8-94C5-96B5CB345126}">
          <xfpb:xfComplement i="0"/>
        </ext>
      </extLst>
    </xf>
    <xf numFmtId="0" fontId="75" fillId="13" borderId="16" xfId="0" applyFont="1" applyFill="1" applyBorder="1" applyAlignment="1">
      <alignment horizontal="left" vertical="center"/>
    </xf>
    <xf numFmtId="0" fontId="75" fillId="13" borderId="0" xfId="0" applyFont="1" applyFill="1" applyAlignment="1">
      <alignment horizontal="left" vertical="center"/>
    </xf>
    <xf numFmtId="0" fontId="75" fillId="13" borderId="0" xfId="0" applyFont="1" applyFill="1">
      <alignment vertical="center"/>
    </xf>
    <xf numFmtId="0" fontId="22" fillId="25" borderId="67" xfId="0" applyFont="1" applyFill="1" applyBorder="1" applyAlignment="1">
      <alignment vertical="center" wrapText="1"/>
    </xf>
    <xf numFmtId="0" fontId="22" fillId="0" borderId="67" xfId="0" applyFont="1" applyBorder="1" applyAlignment="1">
      <alignment vertical="center" wrapText="1"/>
    </xf>
    <xf numFmtId="0" fontId="22" fillId="0" borderId="27" xfId="0" applyFont="1" applyBorder="1" applyAlignment="1">
      <alignment horizontal="left" vertical="center" wrapText="1"/>
    </xf>
    <xf numFmtId="0" fontId="69" fillId="3" borderId="42" xfId="0" applyFont="1" applyFill="1" applyBorder="1" applyAlignment="1" applyProtection="1">
      <alignment horizontal="center" wrapText="1"/>
      <protection locked="0"/>
    </xf>
    <xf numFmtId="0" fontId="69" fillId="3" borderId="47" xfId="0" applyFont="1" applyFill="1" applyBorder="1" applyAlignment="1" applyProtection="1">
      <alignment horizontal="center" wrapText="1"/>
      <protection locked="0"/>
    </xf>
    <xf numFmtId="0" fontId="69" fillId="3" borderId="42" xfId="0" applyFont="1" applyFill="1" applyBorder="1" applyAlignment="1">
      <alignment horizontal="left" vertical="center" wrapText="1"/>
    </xf>
    <xf numFmtId="0" fontId="69" fillId="3" borderId="43" xfId="0" applyFont="1" applyFill="1" applyBorder="1" applyAlignment="1">
      <alignment horizontal="left" vertical="center" wrapText="1"/>
    </xf>
    <xf numFmtId="0" fontId="69" fillId="3" borderId="0" xfId="0" applyFont="1" applyFill="1" applyAlignment="1">
      <alignment horizontal="left" vertical="center" wrapText="1"/>
    </xf>
    <xf numFmtId="0" fontId="69" fillId="3" borderId="45" xfId="0" applyFont="1" applyFill="1" applyBorder="1" applyAlignment="1">
      <alignment horizontal="left" vertical="center" wrapText="1"/>
    </xf>
    <xf numFmtId="49" fontId="37" fillId="0" borderId="138" xfId="0" applyNumberFormat="1" applyFont="1" applyBorder="1" applyAlignment="1">
      <alignment horizontal="center" vertical="center" wrapText="1"/>
    </xf>
    <xf numFmtId="49" fontId="37" fillId="0" borderId="139" xfId="0" applyNumberFormat="1" applyFont="1" applyBorder="1" applyAlignment="1">
      <alignment horizontal="center" vertical="center" wrapText="1"/>
    </xf>
    <xf numFmtId="49" fontId="37" fillId="53" borderId="68" xfId="0" applyNumberFormat="1" applyFont="1" applyFill="1" applyBorder="1" applyAlignment="1">
      <alignment horizontal="center" vertical="center" wrapText="1"/>
    </xf>
    <xf numFmtId="49" fontId="37" fillId="53" borderId="69" xfId="0" applyNumberFormat="1" applyFont="1" applyFill="1" applyBorder="1" applyAlignment="1">
      <alignment horizontal="center" vertical="center" wrapText="1"/>
    </xf>
    <xf numFmtId="49" fontId="22" fillId="0" borderId="137" xfId="0" applyNumberFormat="1" applyFont="1" applyBorder="1" applyAlignment="1">
      <alignment horizontal="center" vertical="center" wrapText="1"/>
    </xf>
    <xf numFmtId="49" fontId="22" fillId="0" borderId="147" xfId="0" applyNumberFormat="1" applyFont="1" applyBorder="1" applyAlignment="1">
      <alignment horizontal="center" vertical="center" wrapText="1"/>
    </xf>
    <xf numFmtId="49" fontId="37" fillId="0" borderId="143" xfId="0" applyNumberFormat="1" applyFont="1" applyBorder="1" applyAlignment="1">
      <alignment horizontal="center" vertical="center" wrapText="1"/>
    </xf>
    <xf numFmtId="49" fontId="37" fillId="0" borderId="88" xfId="0" applyNumberFormat="1" applyFont="1" applyBorder="1" applyAlignment="1">
      <alignment horizontal="center" vertical="center" wrapText="1"/>
    </xf>
    <xf numFmtId="49" fontId="37" fillId="53" borderId="148" xfId="0" applyNumberFormat="1" applyFont="1" applyFill="1" applyBorder="1" applyAlignment="1">
      <alignment horizontal="center" vertical="center" wrapText="1"/>
    </xf>
    <xf numFmtId="49" fontId="37" fillId="53" borderId="149" xfId="0" applyNumberFormat="1" applyFont="1" applyFill="1" applyBorder="1" applyAlignment="1">
      <alignment horizontal="center" vertical="center" wrapText="1"/>
    </xf>
    <xf numFmtId="0" fontId="36" fillId="50" borderId="30" xfId="0" applyFont="1" applyFill="1" applyBorder="1" applyAlignment="1">
      <alignment horizontal="right" vertical="center" wrapText="1"/>
    </xf>
    <xf numFmtId="0" fontId="36" fillId="50" borderId="31" xfId="0" applyFont="1" applyFill="1" applyBorder="1" applyAlignment="1">
      <alignment horizontal="right" vertical="center" wrapText="1"/>
    </xf>
    <xf numFmtId="49" fontId="21" fillId="15" borderId="46" xfId="0" applyNumberFormat="1" applyFont="1" applyFill="1" applyBorder="1" applyAlignment="1">
      <alignment horizontal="center"/>
    </xf>
    <xf numFmtId="49" fontId="21" fillId="15" borderId="47" xfId="0" applyNumberFormat="1" applyFont="1" applyFill="1" applyBorder="1" applyAlignment="1">
      <alignment horizontal="center"/>
    </xf>
    <xf numFmtId="49" fontId="25" fillId="3" borderId="44" xfId="0" applyNumberFormat="1" applyFont="1" applyFill="1" applyBorder="1" applyAlignment="1">
      <alignment horizontal="center"/>
    </xf>
    <xf numFmtId="49" fontId="25" fillId="3" borderId="0" xfId="0" applyNumberFormat="1" applyFont="1" applyFill="1" applyAlignment="1">
      <alignment horizontal="center"/>
    </xf>
    <xf numFmtId="49" fontId="37" fillId="23" borderId="82" xfId="0" applyNumberFormat="1" applyFont="1" applyFill="1" applyBorder="1" applyAlignment="1">
      <alignment horizontal="center" vertical="center" wrapText="1"/>
    </xf>
    <xf numFmtId="49" fontId="37" fillId="23" borderId="83" xfId="0" applyNumberFormat="1" applyFont="1" applyFill="1" applyBorder="1" applyAlignment="1">
      <alignment horizontal="center" vertical="center" wrapText="1"/>
    </xf>
    <xf numFmtId="49" fontId="37" fillId="3" borderId="82" xfId="0" applyNumberFormat="1" applyFont="1" applyFill="1" applyBorder="1" applyAlignment="1">
      <alignment horizontal="center" vertical="center" wrapText="1"/>
    </xf>
    <xf numFmtId="49" fontId="37" fillId="3" borderId="83" xfId="0" applyNumberFormat="1" applyFont="1" applyFill="1" applyBorder="1" applyAlignment="1">
      <alignment horizontal="center" vertical="center" wrapText="1"/>
    </xf>
    <xf numFmtId="3" fontId="37" fillId="23" borderId="82" xfId="0" applyNumberFormat="1" applyFont="1" applyFill="1" applyBorder="1" applyAlignment="1">
      <alignment horizontal="center" vertical="center" wrapText="1"/>
    </xf>
    <xf numFmtId="3" fontId="37" fillId="23" borderId="83" xfId="0" applyNumberFormat="1" applyFont="1" applyFill="1" applyBorder="1" applyAlignment="1">
      <alignment horizontal="center" vertical="center" wrapText="1"/>
    </xf>
    <xf numFmtId="49" fontId="36" fillId="0" borderId="51" xfId="0" applyNumberFormat="1" applyFont="1" applyBorder="1" applyAlignment="1">
      <alignment horizontal="center" vertical="center" wrapText="1"/>
    </xf>
    <xf numFmtId="49" fontId="36" fillId="0" borderId="53" xfId="0" applyNumberFormat="1" applyFont="1" applyBorder="1" applyAlignment="1">
      <alignment horizontal="center" vertical="center" wrapText="1"/>
    </xf>
    <xf numFmtId="49" fontId="36" fillId="67" borderId="51" xfId="0" applyNumberFormat="1" applyFont="1" applyFill="1" applyBorder="1" applyAlignment="1">
      <alignment horizontal="center" vertical="center" wrapText="1"/>
    </xf>
    <xf numFmtId="49" fontId="36" fillId="67" borderId="53" xfId="0" applyNumberFormat="1" applyFont="1" applyFill="1" applyBorder="1" applyAlignment="1">
      <alignment horizontal="center" vertical="center" wrapText="1"/>
    </xf>
    <xf numFmtId="49" fontId="37" fillId="49" borderId="58" xfId="0" applyNumberFormat="1" applyFont="1" applyFill="1" applyBorder="1" applyAlignment="1">
      <alignment horizontal="center" vertical="center" wrapText="1"/>
    </xf>
    <xf numFmtId="49" fontId="37" fillId="49" borderId="60" xfId="0" applyNumberFormat="1" applyFont="1" applyFill="1" applyBorder="1" applyAlignment="1">
      <alignment horizontal="center" vertical="center" wrapText="1"/>
    </xf>
    <xf numFmtId="0" fontId="37" fillId="28" borderId="58" xfId="0" applyFont="1" applyFill="1" applyBorder="1" applyAlignment="1">
      <alignment horizontal="center" vertical="center" wrapText="1"/>
    </xf>
    <xf numFmtId="0" fontId="37" fillId="28" borderId="60" xfId="0" applyFont="1" applyFill="1" applyBorder="1" applyAlignment="1">
      <alignment horizontal="center" vertical="center" wrapText="1"/>
    </xf>
    <xf numFmtId="49" fontId="37" fillId="28" borderId="58" xfId="0" applyNumberFormat="1" applyFont="1" applyFill="1" applyBorder="1" applyAlignment="1">
      <alignment horizontal="center" vertical="center" wrapText="1"/>
    </xf>
    <xf numFmtId="49" fontId="37" fillId="28" borderId="60" xfId="0" applyNumberFormat="1" applyFont="1" applyFill="1" applyBorder="1" applyAlignment="1">
      <alignment horizontal="center" vertical="center" wrapText="1"/>
    </xf>
    <xf numFmtId="0" fontId="36" fillId="50" borderId="121" xfId="0" applyFont="1" applyFill="1" applyBorder="1" applyAlignment="1">
      <alignment horizontal="right" vertical="center" wrapText="1"/>
    </xf>
    <xf numFmtId="0" fontId="36" fillId="50" borderId="129" xfId="0" applyFont="1" applyFill="1" applyBorder="1" applyAlignment="1">
      <alignment horizontal="right" vertical="center" wrapText="1"/>
    </xf>
    <xf numFmtId="49" fontId="36" fillId="60" borderId="120" xfId="0" applyNumberFormat="1" applyFont="1" applyFill="1" applyBorder="1" applyAlignment="1">
      <alignment horizontal="left" vertical="center"/>
    </xf>
    <xf numFmtId="49" fontId="36" fillId="60" borderId="101" xfId="0" applyNumberFormat="1" applyFont="1" applyFill="1" applyBorder="1" applyAlignment="1">
      <alignment horizontal="left" vertical="center"/>
    </xf>
    <xf numFmtId="49" fontId="36" fillId="60" borderId="100" xfId="0" applyNumberFormat="1" applyFont="1" applyFill="1" applyBorder="1" applyAlignment="1">
      <alignment horizontal="left" vertical="center"/>
    </xf>
    <xf numFmtId="0" fontId="37" fillId="57" borderId="103" xfId="0" applyFont="1" applyFill="1" applyBorder="1" applyAlignment="1">
      <alignment horizontal="center" vertical="center"/>
    </xf>
    <xf numFmtId="0" fontId="37" fillId="57" borderId="60" xfId="0" applyFont="1" applyFill="1" applyBorder="1" applyAlignment="1">
      <alignment horizontal="center" vertical="center"/>
    </xf>
    <xf numFmtId="49" fontId="37" fillId="0" borderId="103" xfId="0" applyNumberFormat="1" applyFont="1" applyBorder="1" applyAlignment="1">
      <alignment horizontal="center" vertical="center" wrapText="1"/>
    </xf>
    <xf numFmtId="49" fontId="37" fillId="0" borderId="60" xfId="0" applyNumberFormat="1" applyFont="1" applyBorder="1" applyAlignment="1">
      <alignment horizontal="center" vertical="center" wrapText="1"/>
    </xf>
    <xf numFmtId="49" fontId="37" fillId="58" borderId="103" xfId="0" applyNumberFormat="1" applyFont="1" applyFill="1" applyBorder="1" applyAlignment="1">
      <alignment horizontal="center" vertical="center" wrapText="1"/>
    </xf>
    <xf numFmtId="49" fontId="37" fillId="58" borderId="60" xfId="0" applyNumberFormat="1" applyFont="1" applyFill="1" applyBorder="1" applyAlignment="1">
      <alignment horizontal="center" vertical="center" wrapText="1"/>
    </xf>
    <xf numFmtId="0" fontId="37" fillId="58" borderId="103" xfId="0" applyFont="1" applyFill="1" applyBorder="1" applyAlignment="1">
      <alignment horizontal="center" vertical="center"/>
    </xf>
    <xf numFmtId="0" fontId="37" fillId="58" borderId="60" xfId="0" applyFont="1" applyFill="1" applyBorder="1" applyAlignment="1">
      <alignment horizontal="center" vertical="center"/>
    </xf>
    <xf numFmtId="49" fontId="37" fillId="0" borderId="58" xfId="0" applyNumberFormat="1" applyFont="1" applyBorder="1" applyAlignment="1">
      <alignment horizontal="center" vertical="center" wrapText="1"/>
    </xf>
    <xf numFmtId="0" fontId="36" fillId="50" borderId="58" xfId="0" applyFont="1" applyFill="1" applyBorder="1" applyAlignment="1">
      <alignment horizontal="right" vertical="center" wrapText="1"/>
    </xf>
    <xf numFmtId="0" fontId="36" fillId="50" borderId="59" xfId="0" applyFont="1" applyFill="1" applyBorder="1" applyAlignment="1">
      <alignment horizontal="right" vertical="center" wrapText="1"/>
    </xf>
    <xf numFmtId="0" fontId="36" fillId="0" borderId="58" xfId="0" applyFont="1" applyBorder="1" applyAlignment="1">
      <alignment horizontal="right" vertical="center" wrapText="1"/>
    </xf>
    <xf numFmtId="0" fontId="36" fillId="0" borderId="59" xfId="0" applyFont="1" applyBorder="1" applyAlignment="1">
      <alignment horizontal="right" vertical="center" wrapText="1"/>
    </xf>
    <xf numFmtId="0" fontId="37" fillId="23" borderId="58" xfId="0" applyFont="1" applyFill="1" applyBorder="1" applyAlignment="1">
      <alignment horizontal="center" vertical="center"/>
    </xf>
    <xf numFmtId="0" fontId="37" fillId="23" borderId="60" xfId="0" applyFont="1" applyFill="1" applyBorder="1" applyAlignment="1">
      <alignment horizontal="center" vertical="center"/>
    </xf>
    <xf numFmtId="49" fontId="37" fillId="58" borderId="58" xfId="0" applyNumberFormat="1" applyFont="1" applyFill="1" applyBorder="1" applyAlignment="1">
      <alignment horizontal="center" vertical="center" wrapText="1"/>
    </xf>
    <xf numFmtId="49" fontId="36" fillId="0" borderId="59" xfId="0" applyNumberFormat="1" applyFont="1" applyBorder="1" applyAlignment="1">
      <alignment horizontal="center" vertical="center" wrapText="1"/>
    </xf>
    <xf numFmtId="49" fontId="37" fillId="0" borderId="59" xfId="0" applyNumberFormat="1" applyFont="1" applyBorder="1" applyAlignment="1">
      <alignment horizontal="center" vertical="center" wrapText="1"/>
    </xf>
    <xf numFmtId="0" fontId="36" fillId="65" borderId="58" xfId="0" applyFont="1" applyFill="1" applyBorder="1" applyAlignment="1">
      <alignment horizontal="right" vertical="center" wrapText="1"/>
    </xf>
    <xf numFmtId="0" fontId="36" fillId="65" borderId="59" xfId="0" applyFont="1" applyFill="1" applyBorder="1" applyAlignment="1">
      <alignment horizontal="right" vertical="center" wrapText="1"/>
    </xf>
    <xf numFmtId="49" fontId="22" fillId="58" borderId="58" xfId="0" applyNumberFormat="1" applyFont="1" applyFill="1" applyBorder="1" applyAlignment="1">
      <alignment horizontal="center" vertical="center" wrapText="1"/>
    </xf>
    <xf numFmtId="49" fontId="22" fillId="58" borderId="60" xfId="0" applyNumberFormat="1" applyFont="1" applyFill="1" applyBorder="1" applyAlignment="1">
      <alignment horizontal="center" vertical="center" wrapText="1"/>
    </xf>
    <xf numFmtId="49" fontId="37" fillId="59" borderId="58" xfId="0" applyNumberFormat="1" applyFont="1" applyFill="1" applyBorder="1" applyAlignment="1">
      <alignment horizontal="center" vertical="center" wrapText="1"/>
    </xf>
    <xf numFmtId="49" fontId="37" fillId="59" borderId="60" xfId="0" applyNumberFormat="1" applyFont="1" applyFill="1" applyBorder="1" applyAlignment="1">
      <alignment horizontal="center" vertical="center" wrapText="1"/>
    </xf>
    <xf numFmtId="49" fontId="37" fillId="0" borderId="121" xfId="0" applyNumberFormat="1" applyFont="1" applyBorder="1" applyAlignment="1">
      <alignment horizontal="center" vertical="center" wrapText="1"/>
    </xf>
    <xf numFmtId="49" fontId="37" fillId="0" borderId="122" xfId="0" applyNumberFormat="1" applyFont="1" applyBorder="1" applyAlignment="1">
      <alignment horizontal="center" vertical="center" wrapText="1"/>
    </xf>
    <xf numFmtId="49" fontId="37" fillId="58" borderId="107" xfId="0" applyNumberFormat="1" applyFont="1" applyFill="1" applyBorder="1" applyAlignment="1">
      <alignment horizontal="center" vertical="center" wrapText="1"/>
    </xf>
    <xf numFmtId="49" fontId="37" fillId="58" borderId="108" xfId="0" applyNumberFormat="1" applyFont="1" applyFill="1" applyBorder="1" applyAlignment="1">
      <alignment horizontal="center" vertical="center" wrapText="1"/>
    </xf>
    <xf numFmtId="49" fontId="37" fillId="0" borderId="119" xfId="0" applyNumberFormat="1" applyFont="1" applyBorder="1" applyAlignment="1">
      <alignment horizontal="center" vertical="center" wrapText="1"/>
    </xf>
    <xf numFmtId="49" fontId="37" fillId="0" borderId="110" xfId="0" applyNumberFormat="1" applyFont="1" applyBorder="1" applyAlignment="1">
      <alignment horizontal="center" vertical="center" wrapText="1"/>
    </xf>
    <xf numFmtId="49" fontId="36" fillId="66" borderId="51" xfId="0" applyNumberFormat="1" applyFont="1" applyFill="1" applyBorder="1" applyAlignment="1">
      <alignment horizontal="center" vertical="center" wrapText="1"/>
    </xf>
    <xf numFmtId="49" fontId="36" fillId="66" borderId="53" xfId="0" applyNumberFormat="1" applyFont="1" applyFill="1" applyBorder="1" applyAlignment="1">
      <alignment horizontal="center" vertical="center" wrapText="1"/>
    </xf>
    <xf numFmtId="0" fontId="15" fillId="13" borderId="14" xfId="0" applyFont="1" applyFill="1" applyBorder="1" applyAlignment="1">
      <alignment horizontal="left" vertical="center"/>
    </xf>
    <xf numFmtId="0" fontId="15" fillId="13" borderId="0" xfId="0" applyFont="1" applyFill="1" applyAlignment="1">
      <alignment horizontal="left" vertical="center"/>
    </xf>
    <xf numFmtId="49" fontId="62" fillId="20" borderId="51" xfId="0" applyNumberFormat="1" applyFont="1" applyFill="1" applyBorder="1" applyAlignment="1">
      <alignment horizontal="center" vertical="center" wrapText="1"/>
    </xf>
    <xf numFmtId="0" fontId="3" fillId="0" borderId="52" xfId="0" applyFont="1" applyBorder="1">
      <alignment vertical="center"/>
    </xf>
    <xf numFmtId="0" fontId="3" fillId="0" borderId="53" xfId="0" applyFont="1" applyBorder="1">
      <alignment vertical="center"/>
    </xf>
    <xf numFmtId="3" fontId="33" fillId="21" borderId="51" xfId="0" applyNumberFormat="1" applyFont="1" applyFill="1" applyBorder="1" applyAlignment="1">
      <alignment horizontal="center" wrapText="1"/>
    </xf>
    <xf numFmtId="3" fontId="33" fillId="21" borderId="53" xfId="0" applyNumberFormat="1" applyFont="1" applyFill="1" applyBorder="1" applyAlignment="1">
      <alignment horizontal="center" wrapText="1"/>
    </xf>
    <xf numFmtId="49" fontId="19" fillId="22" borderId="51" xfId="0" applyNumberFormat="1" applyFont="1" applyFill="1" applyBorder="1" applyAlignment="1">
      <alignment horizontal="left" vertical="center" wrapText="1"/>
    </xf>
    <xf numFmtId="0" fontId="5" fillId="0" borderId="52" xfId="0" applyFont="1" applyBorder="1">
      <alignment vertical="center"/>
    </xf>
    <xf numFmtId="0" fontId="5" fillId="0" borderId="53" xfId="0" applyFont="1" applyBorder="1">
      <alignment vertical="center"/>
    </xf>
    <xf numFmtId="49" fontId="35" fillId="22" borderId="51" xfId="0" applyNumberFormat="1" applyFont="1" applyFill="1" applyBorder="1" applyAlignment="1">
      <alignment horizontal="left" vertical="center" wrapText="1"/>
    </xf>
    <xf numFmtId="3" fontId="61" fillId="69" borderId="51" xfId="0" applyNumberFormat="1" applyFont="1" applyFill="1" applyBorder="1" applyAlignment="1">
      <alignment horizontal="center" vertical="center" wrapText="1"/>
    </xf>
    <xf numFmtId="3" fontId="61" fillId="69" borderId="53" xfId="0" applyNumberFormat="1" applyFont="1" applyFill="1" applyBorder="1" applyAlignment="1">
      <alignment horizontal="center" vertical="center" wrapText="1"/>
    </xf>
    <xf numFmtId="49" fontId="42" fillId="0" borderId="0" xfId="0" applyNumberFormat="1" applyFont="1" applyAlignment="1">
      <alignment horizontal="center" vertical="center" wrapText="1"/>
    </xf>
    <xf numFmtId="49" fontId="42" fillId="0" borderId="85" xfId="0" applyNumberFormat="1" applyFont="1" applyBorder="1" applyAlignment="1">
      <alignment horizontal="center" vertical="center" wrapText="1"/>
    </xf>
    <xf numFmtId="49" fontId="37" fillId="18" borderId="22" xfId="0" applyNumberFormat="1" applyFont="1" applyFill="1" applyBorder="1" applyAlignment="1">
      <alignment horizontal="center" vertical="center" wrapText="1"/>
    </xf>
    <xf numFmtId="49" fontId="37" fillId="18" borderId="39" xfId="0" applyNumberFormat="1" applyFont="1" applyFill="1" applyBorder="1" applyAlignment="1">
      <alignment horizontal="center" vertical="center" wrapText="1"/>
    </xf>
    <xf numFmtId="49" fontId="37" fillId="48" borderId="22" xfId="0" applyNumberFormat="1" applyFont="1" applyFill="1" applyBorder="1" applyAlignment="1">
      <alignment horizontal="center" vertical="center" wrapText="1"/>
    </xf>
    <xf numFmtId="49" fontId="37" fillId="48" borderId="39" xfId="0" applyNumberFormat="1" applyFont="1" applyFill="1" applyBorder="1" applyAlignment="1">
      <alignment horizontal="center" vertical="center" wrapText="1"/>
    </xf>
    <xf numFmtId="49" fontId="22" fillId="18" borderId="22" xfId="0" applyNumberFormat="1" applyFont="1" applyFill="1" applyBorder="1" applyAlignment="1">
      <alignment horizontal="center" vertical="center" wrapText="1"/>
    </xf>
    <xf numFmtId="49" fontId="22" fillId="18" borderId="39" xfId="0" applyNumberFormat="1" applyFont="1" applyFill="1" applyBorder="1" applyAlignment="1">
      <alignment horizontal="center" vertical="center" wrapText="1"/>
    </xf>
    <xf numFmtId="49" fontId="37" fillId="0" borderId="24" xfId="0" applyNumberFormat="1" applyFont="1" applyBorder="1" applyAlignment="1">
      <alignment horizontal="center" vertical="center" wrapText="1"/>
    </xf>
    <xf numFmtId="49" fontId="37" fillId="0" borderId="26" xfId="0" applyNumberFormat="1" applyFont="1" applyBorder="1" applyAlignment="1">
      <alignment horizontal="center" vertical="center" wrapText="1"/>
    </xf>
    <xf numFmtId="49" fontId="37" fillId="0" borderId="68" xfId="0" applyNumberFormat="1" applyFont="1" applyBorder="1" applyAlignment="1">
      <alignment horizontal="center" vertical="center" wrapText="1"/>
    </xf>
    <xf numFmtId="49" fontId="37" fillId="0" borderId="69" xfId="0" applyNumberFormat="1" applyFont="1" applyBorder="1" applyAlignment="1">
      <alignment horizontal="center" vertical="center" wrapText="1"/>
    </xf>
    <xf numFmtId="49" fontId="22" fillId="0" borderId="22" xfId="0" applyNumberFormat="1" applyFont="1" applyBorder="1" applyAlignment="1">
      <alignment horizontal="center" vertical="center" wrapText="1"/>
    </xf>
    <xf numFmtId="49" fontId="22" fillId="0" borderId="39" xfId="0" applyNumberFormat="1" applyFont="1" applyBorder="1" applyAlignment="1">
      <alignment horizontal="center" vertical="center" wrapText="1"/>
    </xf>
    <xf numFmtId="49" fontId="37" fillId="42" borderId="22" xfId="0" applyNumberFormat="1" applyFont="1" applyFill="1" applyBorder="1" applyAlignment="1">
      <alignment horizontal="center" vertical="center" wrapText="1"/>
    </xf>
    <xf numFmtId="49" fontId="37" fillId="42" borderId="39" xfId="0" applyNumberFormat="1" applyFont="1" applyFill="1" applyBorder="1" applyAlignment="1">
      <alignment horizontal="center" vertical="center" wrapText="1"/>
    </xf>
    <xf numFmtId="49" fontId="37" fillId="47" borderId="34" xfId="0" applyNumberFormat="1" applyFont="1" applyFill="1" applyBorder="1" applyAlignment="1">
      <alignment horizontal="center" vertical="center" wrapText="1"/>
    </xf>
    <xf numFmtId="49" fontId="37" fillId="47" borderId="36" xfId="0" applyNumberFormat="1" applyFont="1" applyFill="1" applyBorder="1" applyAlignment="1">
      <alignment horizontal="center" vertical="center" wrapText="1"/>
    </xf>
    <xf numFmtId="49" fontId="37" fillId="17" borderId="34" xfId="0" applyNumberFormat="1" applyFont="1" applyFill="1" applyBorder="1" applyAlignment="1">
      <alignment horizontal="center" vertical="center" wrapText="1"/>
    </xf>
    <xf numFmtId="49" fontId="37" fillId="17" borderId="36" xfId="0" applyNumberFormat="1" applyFont="1" applyFill="1" applyBorder="1" applyAlignment="1">
      <alignment horizontal="center" vertical="center" wrapText="1"/>
    </xf>
    <xf numFmtId="3" fontId="37" fillId="47" borderId="34" xfId="0" applyNumberFormat="1" applyFont="1" applyFill="1" applyBorder="1" applyAlignment="1">
      <alignment horizontal="center" vertical="center" wrapText="1"/>
    </xf>
    <xf numFmtId="3" fontId="37" fillId="47" borderId="36" xfId="0" applyNumberFormat="1" applyFont="1" applyFill="1" applyBorder="1" applyAlignment="1">
      <alignment horizontal="center" vertical="center" wrapText="1"/>
    </xf>
    <xf numFmtId="49" fontId="40" fillId="23" borderId="52" xfId="0" applyNumberFormat="1" applyFont="1" applyFill="1" applyBorder="1" applyAlignment="1">
      <alignment horizontal="left" wrapText="1"/>
    </xf>
    <xf numFmtId="3" fontId="61" fillId="23" borderId="51" xfId="0" applyNumberFormat="1" applyFont="1" applyFill="1" applyBorder="1" applyAlignment="1">
      <alignment horizontal="center" vertical="center" wrapText="1"/>
    </xf>
    <xf numFmtId="3" fontId="61" fillId="23" borderId="53" xfId="0" applyNumberFormat="1" applyFont="1" applyFill="1" applyBorder="1" applyAlignment="1">
      <alignment horizontal="center" vertical="center" wrapText="1"/>
    </xf>
    <xf numFmtId="49" fontId="37" fillId="0" borderId="22" xfId="0" applyNumberFormat="1" applyFont="1" applyBorder="1" applyAlignment="1">
      <alignment horizontal="center" vertical="center" wrapText="1"/>
    </xf>
    <xf numFmtId="49" fontId="37" fillId="0" borderId="39" xfId="0" applyNumberFormat="1" applyFont="1" applyBorder="1" applyAlignment="1">
      <alignment horizontal="center" vertical="center" wrapText="1"/>
    </xf>
    <xf numFmtId="49" fontId="60" fillId="53" borderId="68" xfId="0" applyNumberFormat="1" applyFont="1" applyFill="1" applyBorder="1" applyAlignment="1">
      <alignment horizontal="center" vertical="center" wrapText="1"/>
    </xf>
    <xf numFmtId="49" fontId="37" fillId="0" borderId="30" xfId="0" applyNumberFormat="1" applyFont="1" applyBorder="1" applyAlignment="1">
      <alignment horizontal="center" vertical="center" wrapText="1"/>
    </xf>
    <xf numFmtId="49" fontId="37" fillId="0" borderId="32" xfId="0" applyNumberFormat="1" applyFont="1" applyBorder="1" applyAlignment="1">
      <alignment horizontal="center" vertical="center" wrapText="1"/>
    </xf>
    <xf numFmtId="49" fontId="36" fillId="36" borderId="34" xfId="0" applyNumberFormat="1" applyFont="1" applyFill="1" applyBorder="1" applyAlignment="1">
      <alignment horizontal="left" vertical="center" wrapText="1"/>
    </xf>
    <xf numFmtId="0" fontId="3" fillId="0" borderId="35" xfId="0" applyFont="1" applyBorder="1">
      <alignment vertical="center"/>
    </xf>
    <xf numFmtId="0" fontId="3" fillId="0" borderId="36" xfId="0" applyFont="1" applyBorder="1">
      <alignment vertical="center"/>
    </xf>
    <xf numFmtId="3" fontId="37" fillId="0" borderId="34" xfId="0" applyNumberFormat="1" applyFont="1" applyBorder="1" applyAlignment="1">
      <alignment horizontal="center" vertical="center" wrapText="1"/>
    </xf>
    <xf numFmtId="3" fontId="37" fillId="0" borderId="36" xfId="0" applyNumberFormat="1" applyFont="1" applyBorder="1" applyAlignment="1">
      <alignment horizontal="center" vertical="center" wrapText="1"/>
    </xf>
    <xf numFmtId="3" fontId="37" fillId="37" borderId="34" xfId="0" applyNumberFormat="1" applyFont="1" applyFill="1" applyBorder="1" applyAlignment="1">
      <alignment horizontal="center" vertical="center" wrapText="1"/>
    </xf>
    <xf numFmtId="3" fontId="37" fillId="37" borderId="36" xfId="0" applyNumberFormat="1" applyFont="1" applyFill="1" applyBorder="1" applyAlignment="1">
      <alignment horizontal="center" vertical="center" wrapText="1"/>
    </xf>
    <xf numFmtId="3" fontId="61" fillId="24" borderId="51" xfId="0" applyNumberFormat="1" applyFont="1" applyFill="1" applyBorder="1" applyAlignment="1">
      <alignment horizontal="center" vertical="center" wrapText="1"/>
    </xf>
    <xf numFmtId="3" fontId="61" fillId="24" borderId="53" xfId="0" applyNumberFormat="1" applyFont="1" applyFill="1" applyBorder="1" applyAlignment="1">
      <alignment horizontal="center" vertical="center" wrapText="1"/>
    </xf>
    <xf numFmtId="49" fontId="36" fillId="23" borderId="51" xfId="0" applyNumberFormat="1" applyFont="1" applyFill="1" applyBorder="1" applyAlignment="1">
      <alignment horizontal="center" vertical="center" wrapText="1"/>
    </xf>
    <xf numFmtId="49" fontId="36" fillId="23" borderId="53" xfId="0" applyNumberFormat="1" applyFont="1" applyFill="1" applyBorder="1" applyAlignment="1">
      <alignment horizontal="center" vertical="center" wrapText="1"/>
    </xf>
    <xf numFmtId="49" fontId="36" fillId="68" borderId="51" xfId="0" applyNumberFormat="1" applyFont="1" applyFill="1" applyBorder="1" applyAlignment="1">
      <alignment horizontal="center" vertical="center" wrapText="1"/>
    </xf>
    <xf numFmtId="49" fontId="36" fillId="68" borderId="53" xfId="0" applyNumberFormat="1" applyFont="1" applyFill="1" applyBorder="1" applyAlignment="1">
      <alignment horizontal="center" vertical="center" wrapText="1"/>
    </xf>
    <xf numFmtId="49" fontId="36" fillId="63" borderId="51" xfId="0" applyNumberFormat="1" applyFont="1" applyFill="1" applyBorder="1" applyAlignment="1">
      <alignment horizontal="center" vertical="center" wrapText="1"/>
    </xf>
    <xf numFmtId="49" fontId="36" fillId="63" borderId="53" xfId="0" applyNumberFormat="1" applyFont="1" applyFill="1" applyBorder="1" applyAlignment="1">
      <alignment horizontal="center" vertical="center" wrapText="1"/>
    </xf>
    <xf numFmtId="49" fontId="36" fillId="24" borderId="51" xfId="0" applyNumberFormat="1" applyFont="1" applyFill="1" applyBorder="1" applyAlignment="1">
      <alignment horizontal="center" vertical="center" wrapText="1"/>
    </xf>
    <xf numFmtId="49" fontId="36" fillId="24" borderId="53" xfId="0" applyNumberFormat="1" applyFont="1" applyFill="1" applyBorder="1" applyAlignment="1">
      <alignment horizontal="center" vertical="center" wrapText="1"/>
    </xf>
    <xf numFmtId="49" fontId="61" fillId="0" borderId="51" xfId="0" applyNumberFormat="1" applyFont="1" applyBorder="1" applyAlignment="1">
      <alignment horizontal="center" vertical="center" wrapText="1"/>
    </xf>
    <xf numFmtId="49" fontId="61" fillId="0" borderId="53" xfId="0" applyNumberFormat="1" applyFont="1" applyBorder="1" applyAlignment="1">
      <alignment horizontal="center" vertical="center" wrapText="1"/>
    </xf>
    <xf numFmtId="49" fontId="40" fillId="0" borderId="52" xfId="0" applyNumberFormat="1" applyFont="1" applyBorder="1" applyAlignment="1">
      <alignment horizontal="left" wrapText="1"/>
    </xf>
    <xf numFmtId="49" fontId="42" fillId="0" borderId="52" xfId="0" applyNumberFormat="1" applyFont="1" applyBorder="1" applyAlignment="1">
      <alignment horizontal="left" wrapText="1"/>
    </xf>
    <xf numFmtId="49" fontId="32" fillId="20" borderId="51" xfId="0" applyNumberFormat="1" applyFont="1" applyFill="1" applyBorder="1" applyAlignment="1">
      <alignment horizontal="center" vertical="center" wrapText="1"/>
    </xf>
    <xf numFmtId="49" fontId="34" fillId="21" borderId="123" xfId="0" applyNumberFormat="1" applyFont="1" applyFill="1" applyBorder="1" applyAlignment="1">
      <alignment horizontal="center" vertical="center" wrapText="1"/>
    </xf>
    <xf numFmtId="49" fontId="34" fillId="21" borderId="124" xfId="0" applyNumberFormat="1" applyFont="1" applyFill="1" applyBorder="1" applyAlignment="1">
      <alignment horizontal="center" vertical="center" wrapText="1"/>
    </xf>
    <xf numFmtId="49" fontId="40" fillId="23" borderId="0" xfId="0" applyNumberFormat="1" applyFont="1" applyFill="1" applyAlignment="1">
      <alignment horizontal="left" wrapText="1"/>
    </xf>
    <xf numFmtId="0" fontId="3" fillId="0" borderId="0" xfId="0" applyFont="1">
      <alignment vertical="center"/>
    </xf>
    <xf numFmtId="49" fontId="35" fillId="22" borderId="131" xfId="0" applyNumberFormat="1" applyFont="1" applyFill="1" applyBorder="1" applyAlignment="1">
      <alignment horizontal="left" vertical="center" wrapText="1"/>
    </xf>
    <xf numFmtId="0" fontId="3" fillId="0" borderId="132" xfId="0" applyFont="1" applyBorder="1">
      <alignment vertical="center"/>
    </xf>
    <xf numFmtId="0" fontId="3" fillId="0" borderId="133" xfId="0" applyFont="1" applyBorder="1">
      <alignment vertical="center"/>
    </xf>
    <xf numFmtId="3" fontId="61" fillId="23" borderId="135" xfId="0" applyNumberFormat="1" applyFont="1" applyFill="1" applyBorder="1" applyAlignment="1">
      <alignment horizontal="center" vertical="center" wrapText="1"/>
    </xf>
    <xf numFmtId="3" fontId="61" fillId="23" borderId="136" xfId="0" applyNumberFormat="1" applyFont="1" applyFill="1" applyBorder="1" applyAlignment="1">
      <alignment horizontal="center" vertical="center" wrapText="1"/>
    </xf>
    <xf numFmtId="49" fontId="37" fillId="23" borderId="24" xfId="0" applyNumberFormat="1" applyFont="1" applyFill="1" applyBorder="1" applyAlignment="1">
      <alignment horizontal="center" vertical="center" wrapText="1"/>
    </xf>
    <xf numFmtId="49" fontId="37" fillId="23" borderId="26" xfId="0" applyNumberFormat="1" applyFont="1" applyFill="1" applyBorder="1" applyAlignment="1">
      <alignment horizontal="center" vertical="center" wrapText="1"/>
    </xf>
    <xf numFmtId="49" fontId="37" fillId="32" borderId="24" xfId="0" applyNumberFormat="1" applyFont="1" applyFill="1" applyBorder="1" applyAlignment="1">
      <alignment horizontal="center" vertical="center" wrapText="1"/>
    </xf>
    <xf numFmtId="49" fontId="37" fillId="32" borderId="26" xfId="0" applyNumberFormat="1" applyFont="1" applyFill="1" applyBorder="1" applyAlignment="1">
      <alignment horizontal="center" vertical="center" wrapText="1"/>
    </xf>
    <xf numFmtId="49" fontId="60" fillId="23" borderId="24" xfId="0" applyNumberFormat="1" applyFont="1" applyFill="1" applyBorder="1" applyAlignment="1">
      <alignment horizontal="center" vertical="center" wrapText="1"/>
    </xf>
    <xf numFmtId="49" fontId="37" fillId="51" borderId="24" xfId="0" applyNumberFormat="1" applyFont="1" applyFill="1" applyBorder="1" applyAlignment="1">
      <alignment horizontal="center" vertical="center" wrapText="1"/>
    </xf>
    <xf numFmtId="49" fontId="37" fillId="51" borderId="26" xfId="0" applyNumberFormat="1" applyFont="1" applyFill="1" applyBorder="1" applyAlignment="1">
      <alignment horizontal="center" vertical="center" wrapText="1"/>
    </xf>
    <xf numFmtId="49" fontId="37" fillId="46" borderId="24" xfId="0" applyNumberFormat="1" applyFont="1" applyFill="1" applyBorder="1" applyAlignment="1">
      <alignment horizontal="center" vertical="center" wrapText="1"/>
    </xf>
    <xf numFmtId="49" fontId="37" fillId="46" borderId="26" xfId="0" applyNumberFormat="1" applyFont="1" applyFill="1" applyBorder="1" applyAlignment="1">
      <alignment horizontal="center" vertical="center" wrapText="1"/>
    </xf>
    <xf numFmtId="49" fontId="22" fillId="51" borderId="24" xfId="0" applyNumberFormat="1" applyFont="1" applyFill="1" applyBorder="1" applyAlignment="1">
      <alignment horizontal="center" vertical="center" wrapText="1"/>
    </xf>
    <xf numFmtId="49" fontId="22" fillId="51" borderId="26" xfId="0" applyNumberFormat="1" applyFont="1" applyFill="1" applyBorder="1" applyAlignment="1">
      <alignment horizontal="center" vertical="center" wrapText="1"/>
    </xf>
    <xf numFmtId="49" fontId="37" fillId="0" borderId="19" xfId="0" applyNumberFormat="1" applyFont="1" applyBorder="1" applyAlignment="1">
      <alignment horizontal="center" vertical="center" wrapText="1"/>
    </xf>
    <xf numFmtId="49" fontId="37" fillId="0" borderId="64" xfId="0" applyNumberFormat="1" applyFont="1" applyBorder="1" applyAlignment="1">
      <alignment horizontal="center" vertical="center" wrapText="1"/>
    </xf>
    <xf numFmtId="49" fontId="22" fillId="32" borderId="24" xfId="0" applyNumberFormat="1" applyFont="1" applyFill="1" applyBorder="1" applyAlignment="1">
      <alignment horizontal="center" vertical="center" wrapText="1"/>
    </xf>
    <xf numFmtId="49" fontId="22" fillId="32" borderId="26" xfId="0" applyNumberFormat="1" applyFont="1" applyFill="1" applyBorder="1" applyAlignment="1">
      <alignment horizontal="center" vertical="center" wrapText="1"/>
    </xf>
    <xf numFmtId="0" fontId="37" fillId="0" borderId="19" xfId="0" applyFont="1" applyBorder="1" applyAlignment="1">
      <alignment horizontal="center" vertical="center" wrapText="1"/>
    </xf>
    <xf numFmtId="0" fontId="37" fillId="0" borderId="64" xfId="0" applyFont="1" applyBorder="1" applyAlignment="1">
      <alignment horizontal="center" vertical="center" wrapText="1"/>
    </xf>
    <xf numFmtId="0" fontId="37" fillId="14" borderId="24" xfId="0" applyFont="1" applyFill="1" applyBorder="1" applyAlignment="1">
      <alignment horizontal="center" vertical="center" wrapText="1"/>
    </xf>
    <xf numFmtId="0" fontId="37" fillId="14" borderId="26" xfId="0" applyFont="1" applyFill="1" applyBorder="1" applyAlignment="1">
      <alignment horizontal="center" vertical="center" wrapText="1"/>
    </xf>
    <xf numFmtId="3" fontId="37" fillId="51" borderId="19" xfId="0" applyNumberFormat="1" applyFont="1" applyFill="1" applyBorder="1" applyAlignment="1">
      <alignment horizontal="center" vertical="center" wrapText="1"/>
    </xf>
    <xf numFmtId="3" fontId="37" fillId="51" borderId="64" xfId="0" applyNumberFormat="1" applyFont="1" applyFill="1" applyBorder="1" applyAlignment="1">
      <alignment horizontal="center" vertical="center" wrapText="1"/>
    </xf>
    <xf numFmtId="3" fontId="37" fillId="51" borderId="61" xfId="0" applyNumberFormat="1" applyFont="1" applyFill="1" applyBorder="1" applyAlignment="1">
      <alignment horizontal="center" vertical="center" wrapText="1"/>
    </xf>
    <xf numFmtId="3" fontId="37" fillId="51" borderId="65" xfId="0" applyNumberFormat="1" applyFont="1" applyFill="1" applyBorder="1" applyAlignment="1">
      <alignment horizontal="center" vertical="center" wrapText="1"/>
    </xf>
    <xf numFmtId="49" fontId="37" fillId="52" borderId="24" xfId="0" applyNumberFormat="1" applyFont="1" applyFill="1" applyBorder="1" applyAlignment="1">
      <alignment horizontal="center" vertical="center" wrapText="1"/>
    </xf>
    <xf numFmtId="49" fontId="37" fillId="52" borderId="26" xfId="0" applyNumberFormat="1" applyFont="1" applyFill="1" applyBorder="1" applyAlignment="1">
      <alignment horizontal="center" vertical="center" wrapText="1"/>
    </xf>
    <xf numFmtId="49" fontId="50" fillId="0" borderId="0" xfId="0" applyNumberFormat="1" applyFont="1" applyAlignment="1">
      <alignment horizontal="center"/>
    </xf>
    <xf numFmtId="0" fontId="37" fillId="46" borderId="24" xfId="0" applyFont="1" applyFill="1" applyBorder="1" applyAlignment="1">
      <alignment horizontal="center" vertical="center" wrapText="1"/>
    </xf>
    <xf numFmtId="0" fontId="37" fillId="46" borderId="26" xfId="0" applyFont="1" applyFill="1" applyBorder="1" applyAlignment="1">
      <alignment horizontal="center" vertical="center" wrapText="1"/>
    </xf>
    <xf numFmtId="49" fontId="37" fillId="25" borderId="68" xfId="0" applyNumberFormat="1" applyFont="1" applyFill="1" applyBorder="1" applyAlignment="1">
      <alignment horizontal="center" vertical="center" wrapText="1"/>
    </xf>
    <xf numFmtId="49" fontId="37" fillId="25" borderId="69" xfId="0" applyNumberFormat="1" applyFont="1" applyFill="1" applyBorder="1" applyAlignment="1">
      <alignment horizontal="center" vertical="center" wrapText="1"/>
    </xf>
    <xf numFmtId="0" fontId="36" fillId="61" borderId="68" xfId="0" applyFont="1" applyFill="1" applyBorder="1" applyAlignment="1">
      <alignment horizontal="right" vertical="center" wrapText="1"/>
    </xf>
    <xf numFmtId="0" fontId="36" fillId="61" borderId="88" xfId="0" applyFont="1" applyFill="1" applyBorder="1" applyAlignment="1">
      <alignment horizontal="right" vertical="center" wrapText="1"/>
    </xf>
    <xf numFmtId="3" fontId="37" fillId="17" borderId="34" xfId="0" applyNumberFormat="1" applyFont="1" applyFill="1" applyBorder="1" applyAlignment="1">
      <alignment horizontal="center" vertical="center" wrapText="1"/>
    </xf>
    <xf numFmtId="3" fontId="37" fillId="17" borderId="36" xfId="0" applyNumberFormat="1" applyFont="1" applyFill="1" applyBorder="1" applyAlignment="1">
      <alignment horizontal="center" vertical="center" wrapText="1"/>
    </xf>
    <xf numFmtId="49" fontId="36" fillId="62" borderId="31" xfId="0" applyNumberFormat="1" applyFont="1" applyFill="1" applyBorder="1" applyAlignment="1">
      <alignment horizontal="center" vertical="center" wrapText="1"/>
    </xf>
    <xf numFmtId="49" fontId="36" fillId="62" borderId="112" xfId="0" applyNumberFormat="1" applyFont="1" applyFill="1" applyBorder="1" applyAlignment="1">
      <alignment horizontal="center" vertical="center" wrapText="1"/>
    </xf>
    <xf numFmtId="3" fontId="37" fillId="39" borderId="34" xfId="0" applyNumberFormat="1" applyFont="1" applyFill="1" applyBorder="1" applyAlignment="1">
      <alignment horizontal="center" vertical="center" wrapText="1"/>
    </xf>
    <xf numFmtId="3" fontId="37" fillId="39" borderId="36" xfId="0" applyNumberFormat="1" applyFont="1" applyFill="1" applyBorder="1" applyAlignment="1">
      <alignment horizontal="center" vertical="center" wrapText="1"/>
    </xf>
    <xf numFmtId="3" fontId="37" fillId="70" borderId="34" xfId="0" applyNumberFormat="1" applyFont="1" applyFill="1" applyBorder="1" applyAlignment="1">
      <alignment horizontal="center" vertical="center" wrapText="1"/>
    </xf>
    <xf numFmtId="3" fontId="37" fillId="70" borderId="36" xfId="0" applyNumberFormat="1" applyFont="1" applyFill="1" applyBorder="1" applyAlignment="1">
      <alignment horizontal="center" vertical="center" wrapText="1"/>
    </xf>
    <xf numFmtId="49" fontId="37" fillId="70" borderId="34" xfId="0" applyNumberFormat="1" applyFont="1" applyFill="1" applyBorder="1" applyAlignment="1">
      <alignment horizontal="center" vertical="center" wrapText="1"/>
    </xf>
    <xf numFmtId="49" fontId="37" fillId="70" borderId="36" xfId="0" applyNumberFormat="1" applyFont="1" applyFill="1" applyBorder="1" applyAlignment="1">
      <alignment horizontal="center" vertical="center" wrapText="1"/>
    </xf>
    <xf numFmtId="49" fontId="37" fillId="0" borderId="34" xfId="0" applyNumberFormat="1" applyFont="1" applyBorder="1" applyAlignment="1">
      <alignment horizontal="center" vertical="center" wrapText="1"/>
    </xf>
    <xf numFmtId="49" fontId="37" fillId="0" borderId="36" xfId="0" applyNumberFormat="1" applyFont="1" applyBorder="1" applyAlignment="1">
      <alignment horizontal="center" vertical="center" wrapText="1"/>
    </xf>
    <xf numFmtId="49" fontId="60" fillId="0" borderId="34" xfId="0" applyNumberFormat="1" applyFont="1" applyBorder="1" applyAlignment="1">
      <alignment horizontal="center" vertical="center" wrapText="1"/>
    </xf>
    <xf numFmtId="49" fontId="37" fillId="37" borderId="34" xfId="0" applyNumberFormat="1" applyFont="1" applyFill="1" applyBorder="1" applyAlignment="1">
      <alignment horizontal="center" vertical="center" wrapText="1"/>
    </xf>
    <xf numFmtId="49" fontId="37" fillId="37" borderId="36" xfId="0" applyNumberFormat="1" applyFont="1" applyFill="1" applyBorder="1" applyAlignment="1">
      <alignment horizontal="center" vertical="center" wrapText="1"/>
    </xf>
    <xf numFmtId="0" fontId="36" fillId="37" borderId="34" xfId="0" applyFont="1" applyFill="1" applyBorder="1" applyAlignment="1">
      <alignment horizontal="right" vertical="center" wrapText="1"/>
    </xf>
    <xf numFmtId="0" fontId="36" fillId="37" borderId="35" xfId="0" applyFont="1" applyFill="1" applyBorder="1" applyAlignment="1">
      <alignment horizontal="right" vertical="center" wrapText="1"/>
    </xf>
    <xf numFmtId="0" fontId="36" fillId="47" borderId="34" xfId="0" applyFont="1" applyFill="1" applyBorder="1" applyAlignment="1">
      <alignment horizontal="right" vertical="center" wrapText="1"/>
    </xf>
    <xf numFmtId="0" fontId="36" fillId="47" borderId="35" xfId="0" applyFont="1" applyFill="1" applyBorder="1" applyAlignment="1">
      <alignment horizontal="right" vertical="center" wrapText="1"/>
    </xf>
    <xf numFmtId="49" fontId="37" fillId="39" borderId="22" xfId="0" applyNumberFormat="1" applyFont="1" applyFill="1" applyBorder="1" applyAlignment="1">
      <alignment horizontal="center" vertical="center" wrapText="1"/>
    </xf>
    <xf numFmtId="49" fontId="37" fillId="39" borderId="39" xfId="0" applyNumberFormat="1" applyFont="1" applyFill="1" applyBorder="1" applyAlignment="1">
      <alignment horizontal="center" vertical="center" wrapText="1"/>
    </xf>
    <xf numFmtId="3" fontId="37" fillId="42" borderId="22" xfId="0" applyNumberFormat="1" applyFont="1" applyFill="1" applyBorder="1" applyAlignment="1">
      <alignment horizontal="center" vertical="center" wrapText="1"/>
    </xf>
    <xf numFmtId="3" fontId="37" fillId="42" borderId="39" xfId="0" applyNumberFormat="1" applyFont="1" applyFill="1" applyBorder="1" applyAlignment="1">
      <alignment horizontal="center" vertical="center" wrapText="1"/>
    </xf>
    <xf numFmtId="3" fontId="37" fillId="0" borderId="22" xfId="0" applyNumberFormat="1" applyFont="1" applyBorder="1" applyAlignment="1">
      <alignment horizontal="center" vertical="center" wrapText="1"/>
    </xf>
    <xf numFmtId="3" fontId="37" fillId="0" borderId="39" xfId="0" applyNumberFormat="1" applyFont="1" applyBorder="1" applyAlignment="1">
      <alignment horizontal="center" vertical="center" wrapText="1"/>
    </xf>
    <xf numFmtId="49" fontId="22" fillId="42" borderId="22" xfId="0" applyNumberFormat="1" applyFont="1" applyFill="1" applyBorder="1" applyAlignment="1">
      <alignment horizontal="center" vertical="center" wrapText="1"/>
    </xf>
    <xf numFmtId="49" fontId="22" fillId="42" borderId="39" xfId="0" applyNumberFormat="1" applyFont="1" applyFill="1" applyBorder="1" applyAlignment="1">
      <alignment horizontal="center" vertical="center" wrapText="1"/>
    </xf>
    <xf numFmtId="49" fontId="37" fillId="55" borderId="22" xfId="0" applyNumberFormat="1" applyFont="1" applyFill="1" applyBorder="1" applyAlignment="1">
      <alignment horizontal="center" vertical="center" wrapText="1"/>
    </xf>
    <xf numFmtId="49" fontId="37" fillId="55" borderId="39" xfId="0" applyNumberFormat="1" applyFont="1" applyFill="1" applyBorder="1" applyAlignment="1">
      <alignment horizontal="center" vertical="center" wrapText="1"/>
    </xf>
    <xf numFmtId="49" fontId="36" fillId="41" borderId="22" xfId="0" applyNumberFormat="1" applyFont="1" applyFill="1" applyBorder="1" applyAlignment="1">
      <alignment horizontal="left" vertical="center" wrapText="1"/>
    </xf>
    <xf numFmtId="49" fontId="36" fillId="41" borderId="38" xfId="0" applyNumberFormat="1" applyFont="1" applyFill="1" applyBorder="1" applyAlignment="1">
      <alignment horizontal="left" vertical="center" wrapText="1"/>
    </xf>
    <xf numFmtId="49" fontId="36" fillId="41" borderId="39" xfId="0" applyNumberFormat="1" applyFont="1" applyFill="1" applyBorder="1" applyAlignment="1">
      <alignment horizontal="left" vertical="center" wrapText="1"/>
    </xf>
    <xf numFmtId="49" fontId="36" fillId="41" borderId="22" xfId="0" applyNumberFormat="1" applyFont="1" applyFill="1" applyBorder="1" applyAlignment="1">
      <alignment horizontal="left" vertical="center"/>
    </xf>
    <xf numFmtId="49" fontId="36" fillId="41" borderId="38" xfId="0" applyNumberFormat="1" applyFont="1" applyFill="1" applyBorder="1" applyAlignment="1">
      <alignment horizontal="left" vertical="center"/>
    </xf>
    <xf numFmtId="49" fontId="36" fillId="41" borderId="39" xfId="0" applyNumberFormat="1" applyFont="1" applyFill="1" applyBorder="1" applyAlignment="1">
      <alignment horizontal="left" vertical="center"/>
    </xf>
    <xf numFmtId="0" fontId="36" fillId="42" borderId="22" xfId="0" applyFont="1" applyFill="1" applyBorder="1" applyAlignment="1">
      <alignment horizontal="right" vertical="center" wrapText="1"/>
    </xf>
    <xf numFmtId="0" fontId="36" fillId="42" borderId="38" xfId="0" applyFont="1" applyFill="1" applyBorder="1" applyAlignment="1">
      <alignment horizontal="right" vertical="center" wrapText="1"/>
    </xf>
    <xf numFmtId="49" fontId="36" fillId="23" borderId="38" xfId="0" applyNumberFormat="1" applyFont="1" applyFill="1" applyBorder="1" applyAlignment="1">
      <alignment horizontal="center" vertical="center" wrapText="1"/>
    </xf>
    <xf numFmtId="49" fontId="37" fillId="43" borderId="38" xfId="0" applyNumberFormat="1" applyFont="1" applyFill="1" applyBorder="1" applyAlignment="1">
      <alignment horizontal="center" vertical="center" wrapText="1"/>
    </xf>
    <xf numFmtId="49" fontId="37" fillId="43" borderId="39" xfId="0" applyNumberFormat="1" applyFont="1" applyFill="1" applyBorder="1" applyAlignment="1">
      <alignment horizontal="center" vertical="center" wrapText="1"/>
    </xf>
    <xf numFmtId="49" fontId="37" fillId="39" borderId="38" xfId="0" applyNumberFormat="1" applyFont="1" applyFill="1" applyBorder="1" applyAlignment="1">
      <alignment horizontal="center" vertical="center" wrapText="1"/>
    </xf>
    <xf numFmtId="49" fontId="37" fillId="0" borderId="76" xfId="0" applyNumberFormat="1" applyFont="1" applyBorder="1" applyAlignment="1">
      <alignment horizontal="center" vertical="center" wrapText="1"/>
    </xf>
    <xf numFmtId="49" fontId="37" fillId="0" borderId="77" xfId="0" applyNumberFormat="1" applyFont="1" applyBorder="1" applyAlignment="1">
      <alignment horizontal="center" vertical="center" wrapText="1"/>
    </xf>
    <xf numFmtId="0" fontId="37" fillId="0" borderId="58" xfId="0" applyFont="1" applyBorder="1" applyAlignment="1">
      <alignment horizontal="center" vertical="center"/>
    </xf>
    <xf numFmtId="0" fontId="37" fillId="0" borderId="60" xfId="0" applyFont="1" applyBorder="1" applyAlignment="1">
      <alignment horizontal="center" vertical="center"/>
    </xf>
    <xf numFmtId="0" fontId="37" fillId="58" borderId="58" xfId="0" applyFont="1" applyFill="1" applyBorder="1" applyAlignment="1">
      <alignment horizontal="center" vertical="center"/>
    </xf>
    <xf numFmtId="49" fontId="36" fillId="60" borderId="58" xfId="0" applyNumberFormat="1" applyFont="1" applyFill="1" applyBorder="1" applyAlignment="1">
      <alignment horizontal="left" vertical="center"/>
    </xf>
    <xf numFmtId="49" fontId="36" fillId="60" borderId="59" xfId="0" applyNumberFormat="1" applyFont="1" applyFill="1" applyBorder="1" applyAlignment="1">
      <alignment horizontal="left" vertical="center"/>
    </xf>
    <xf numFmtId="49" fontId="36" fillId="60" borderId="60" xfId="0" applyNumberFormat="1" applyFont="1" applyFill="1" applyBorder="1" applyAlignment="1">
      <alignment horizontal="left" vertical="center"/>
    </xf>
    <xf numFmtId="49" fontId="37" fillId="18" borderId="76" xfId="0" applyNumberFormat="1" applyFont="1" applyFill="1" applyBorder="1" applyAlignment="1">
      <alignment horizontal="center" vertical="center" wrapText="1"/>
    </xf>
    <xf numFmtId="49" fontId="37" fillId="18" borderId="77" xfId="0" applyNumberFormat="1" applyFont="1" applyFill="1" applyBorder="1" applyAlignment="1">
      <alignment horizontal="center" vertical="center" wrapText="1"/>
    </xf>
    <xf numFmtId="0" fontId="36" fillId="0" borderId="22" xfId="0" applyFont="1" applyBorder="1" applyAlignment="1">
      <alignment horizontal="right" vertical="center" wrapText="1"/>
    </xf>
    <xf numFmtId="0" fontId="36" fillId="0" borderId="38" xfId="0" applyFont="1" applyBorder="1" applyAlignment="1">
      <alignment horizontal="right" vertical="center" wrapText="1"/>
    </xf>
    <xf numFmtId="0" fontId="37" fillId="57" borderId="58" xfId="0" applyFont="1" applyFill="1" applyBorder="1" applyAlignment="1">
      <alignment horizontal="center" vertical="center"/>
    </xf>
    <xf numFmtId="0" fontId="22" fillId="57" borderId="58" xfId="0" applyFont="1" applyFill="1" applyBorder="1" applyAlignment="1">
      <alignment horizontal="center" vertical="center"/>
    </xf>
    <xf numFmtId="0" fontId="22" fillId="57" borderId="60" xfId="0" applyFont="1" applyFill="1" applyBorder="1" applyAlignment="1">
      <alignment horizontal="center" vertical="center"/>
    </xf>
    <xf numFmtId="0" fontId="16" fillId="0" borderId="0" xfId="0" applyFont="1" applyAlignment="1">
      <alignment horizontal="center" vertical="center"/>
    </xf>
    <xf numFmtId="0" fontId="21" fillId="6" borderId="3" xfId="0" applyFont="1" applyFill="1" applyBorder="1" applyAlignment="1">
      <alignment horizontal="left" wrapText="1"/>
    </xf>
    <xf numFmtId="0" fontId="72" fillId="3" borderId="13" xfId="0" applyFont="1" applyFill="1" applyBorder="1" applyAlignment="1">
      <alignment horizontal="left" vertical="center"/>
    </xf>
    <xf numFmtId="0" fontId="72" fillId="3" borderId="11" xfId="0" applyFont="1" applyFill="1" applyBorder="1" applyAlignment="1">
      <alignment horizontal="left" vertical="center"/>
    </xf>
    <xf numFmtId="0" fontId="29" fillId="13" borderId="16" xfId="0" applyFont="1" applyFill="1" applyBorder="1" applyAlignment="1">
      <alignment horizontal="center" vertical="center"/>
    </xf>
    <xf numFmtId="0" fontId="29" fillId="13" borderId="0" xfId="0" applyFont="1" applyFill="1" applyAlignment="1">
      <alignment horizontal="center" vertical="center"/>
    </xf>
    <xf numFmtId="0" fontId="16" fillId="3" borderId="4" xfId="0" applyFont="1" applyFill="1" applyBorder="1" applyAlignment="1" applyProtection="1">
      <alignment horizontal="left" vertical="center"/>
      <protection locked="0"/>
    </xf>
    <xf numFmtId="0" fontId="16" fillId="3" borderId="6" xfId="0" applyFont="1" applyFill="1" applyBorder="1" applyAlignment="1" applyProtection="1">
      <alignment horizontal="left" vertical="center"/>
      <protection locked="0"/>
    </xf>
    <xf numFmtId="0" fontId="16" fillId="3" borderId="5" xfId="0" applyFont="1" applyFill="1" applyBorder="1" applyAlignment="1" applyProtection="1">
      <alignment horizontal="left" vertical="center"/>
      <protection locked="0"/>
    </xf>
    <xf numFmtId="0" fontId="75" fillId="13" borderId="16" xfId="0" applyFont="1" applyFill="1" applyBorder="1" applyAlignment="1">
      <alignment horizontal="left" vertical="center" wrapText="1"/>
    </xf>
    <xf numFmtId="0" fontId="75" fillId="13" borderId="1" xfId="0" applyFont="1" applyFill="1" applyBorder="1" applyAlignment="1">
      <alignment horizontal="left" vertical="center" wrapText="1"/>
    </xf>
    <xf numFmtId="0" fontId="27" fillId="3" borderId="44" xfId="0" applyFont="1" applyFill="1" applyBorder="1" applyAlignment="1">
      <alignment horizontal="center" vertical="top" wrapText="1"/>
    </xf>
    <xf numFmtId="0" fontId="27" fillId="3" borderId="0" xfId="0" applyFont="1" applyFill="1" applyAlignment="1">
      <alignment horizontal="center" vertical="top" wrapText="1"/>
    </xf>
    <xf numFmtId="0" fontId="27" fillId="3" borderId="45" xfId="0" applyFont="1" applyFill="1" applyBorder="1" applyAlignment="1">
      <alignment horizontal="center" vertical="top" wrapText="1"/>
    </xf>
    <xf numFmtId="0" fontId="26" fillId="3" borderId="0" xfId="0" applyFont="1" applyFill="1" applyAlignment="1" applyProtection="1">
      <alignment horizontal="center" vertical="top"/>
      <protection locked="0"/>
    </xf>
    <xf numFmtId="0" fontId="26" fillId="3" borderId="45" xfId="0" applyFont="1" applyFill="1" applyBorder="1" applyAlignment="1" applyProtection="1">
      <alignment horizontal="center" vertical="top"/>
      <protection locked="0"/>
    </xf>
    <xf numFmtId="49" fontId="25" fillId="0" borderId="41" xfId="0" applyNumberFormat="1" applyFont="1" applyBorder="1" applyAlignment="1">
      <alignment horizontal="center"/>
    </xf>
    <xf numFmtId="49" fontId="25" fillId="0" borderId="42" xfId="0" applyNumberFormat="1" applyFont="1" applyBorder="1" applyAlignment="1">
      <alignment horizontal="center"/>
    </xf>
    <xf numFmtId="49" fontId="25" fillId="0" borderId="0" xfId="0" applyNumberFormat="1" applyFont="1" applyAlignment="1">
      <alignment horizontal="center"/>
    </xf>
    <xf numFmtId="0" fontId="26" fillId="3" borderId="44" xfId="0" applyFont="1" applyFill="1" applyBorder="1" applyAlignment="1">
      <alignment horizontal="center"/>
    </xf>
    <xf numFmtId="0" fontId="26" fillId="3" borderId="0" xfId="0" applyFont="1" applyFill="1" applyAlignment="1">
      <alignment horizontal="center"/>
    </xf>
    <xf numFmtId="0" fontId="26" fillId="3" borderId="45" xfId="0" applyFont="1" applyFill="1" applyBorder="1" applyAlignment="1">
      <alignment horizontal="center"/>
    </xf>
    <xf numFmtId="0" fontId="31" fillId="3" borderId="44" xfId="0" applyFont="1" applyFill="1" applyBorder="1" applyAlignment="1" applyProtection="1">
      <alignment horizontal="center"/>
      <protection locked="0"/>
    </xf>
    <xf numFmtId="0" fontId="31" fillId="3" borderId="0" xfId="0" applyFont="1" applyFill="1" applyAlignment="1" applyProtection="1">
      <alignment horizontal="center"/>
      <protection locked="0"/>
    </xf>
    <xf numFmtId="0" fontId="31" fillId="3" borderId="45" xfId="0" applyFont="1" applyFill="1" applyBorder="1" applyAlignment="1" applyProtection="1">
      <alignment horizontal="center"/>
      <protection locked="0"/>
    </xf>
    <xf numFmtId="0" fontId="31" fillId="3" borderId="44" xfId="0" applyFont="1" applyFill="1" applyBorder="1" applyAlignment="1" applyProtection="1">
      <alignment horizontal="center" vertical="top"/>
      <protection locked="0"/>
    </xf>
    <xf numFmtId="0" fontId="31" fillId="3" borderId="0" xfId="0" applyFont="1" applyFill="1" applyAlignment="1" applyProtection="1">
      <alignment horizontal="center" vertical="top"/>
      <protection locked="0"/>
    </xf>
    <xf numFmtId="0" fontId="31" fillId="3" borderId="45" xfId="0" applyFont="1" applyFill="1" applyBorder="1" applyAlignment="1" applyProtection="1">
      <alignment horizontal="center" vertical="top"/>
      <protection locked="0"/>
    </xf>
    <xf numFmtId="49" fontId="22" fillId="3" borderId="44" xfId="0" applyNumberFormat="1" applyFont="1" applyFill="1" applyBorder="1" applyAlignment="1">
      <alignment horizontal="center"/>
    </xf>
    <xf numFmtId="49" fontId="22" fillId="3" borderId="0" xfId="0" applyNumberFormat="1" applyFont="1" applyFill="1" applyAlignment="1">
      <alignment horizontal="center"/>
    </xf>
    <xf numFmtId="49" fontId="22" fillId="3" borderId="45" xfId="0" applyNumberFormat="1" applyFont="1" applyFill="1" applyBorder="1" applyAlignment="1">
      <alignment horizontal="center"/>
    </xf>
    <xf numFmtId="49" fontId="60" fillId="45" borderId="51" xfId="0" applyNumberFormat="1" applyFont="1" applyFill="1" applyBorder="1" applyAlignment="1">
      <alignment horizontal="center" vertical="center"/>
    </xf>
    <xf numFmtId="49" fontId="37" fillId="45" borderId="53" xfId="0" applyNumberFormat="1" applyFont="1" applyFill="1" applyBorder="1" applyAlignment="1">
      <alignment horizontal="center" vertical="center"/>
    </xf>
    <xf numFmtId="3" fontId="37" fillId="32" borderId="82" xfId="0" applyNumberFormat="1" applyFont="1" applyFill="1" applyBorder="1" applyAlignment="1">
      <alignment horizontal="center" vertical="center" wrapText="1"/>
    </xf>
    <xf numFmtId="3" fontId="37" fillId="32" borderId="83" xfId="0" applyNumberFormat="1" applyFont="1" applyFill="1" applyBorder="1" applyAlignment="1">
      <alignment horizontal="center" vertical="center" wrapText="1"/>
    </xf>
    <xf numFmtId="49" fontId="20" fillId="0" borderId="0" xfId="0" applyNumberFormat="1" applyFont="1" applyAlignment="1">
      <alignment horizontal="center"/>
    </xf>
    <xf numFmtId="49" fontId="25" fillId="19" borderId="44" xfId="0" applyNumberFormat="1" applyFont="1" applyFill="1" applyBorder="1" applyAlignment="1">
      <alignment horizontal="center"/>
    </xf>
    <xf numFmtId="49" fontId="25" fillId="19" borderId="0" xfId="0" applyNumberFormat="1" applyFont="1" applyFill="1" applyAlignment="1">
      <alignment horizontal="center"/>
    </xf>
    <xf numFmtId="0" fontId="27" fillId="3" borderId="42" xfId="0" applyFont="1" applyFill="1" applyBorder="1" applyAlignment="1">
      <alignment horizontal="center"/>
    </xf>
    <xf numFmtId="49" fontId="37" fillId="0" borderId="51" xfId="0" applyNumberFormat="1" applyFont="1" applyBorder="1" applyAlignment="1">
      <alignment horizontal="center" vertical="center"/>
    </xf>
    <xf numFmtId="49" fontId="37" fillId="0" borderId="53" xfId="0" applyNumberFormat="1" applyFont="1" applyBorder="1" applyAlignment="1">
      <alignment horizontal="center" vertical="center"/>
    </xf>
    <xf numFmtId="49" fontId="22" fillId="46" borderId="24" xfId="0" applyNumberFormat="1" applyFont="1" applyFill="1" applyBorder="1" applyAlignment="1">
      <alignment horizontal="center" vertical="center" wrapText="1"/>
    </xf>
    <xf numFmtId="49" fontId="22" fillId="46" borderId="26" xfId="0" applyNumberFormat="1" applyFont="1" applyFill="1" applyBorder="1" applyAlignment="1">
      <alignment horizontal="center" vertical="center" wrapText="1"/>
    </xf>
    <xf numFmtId="0" fontId="36" fillId="55" borderId="22" xfId="0" applyFont="1" applyFill="1" applyBorder="1" applyAlignment="1">
      <alignment horizontal="right" vertical="center" wrapText="1"/>
    </xf>
    <xf numFmtId="0" fontId="36" fillId="55" borderId="38" xfId="0" applyFont="1" applyFill="1" applyBorder="1" applyAlignment="1">
      <alignment horizontal="right" vertical="center" wrapText="1"/>
    </xf>
    <xf numFmtId="49" fontId="22" fillId="18" borderId="76" xfId="0" applyNumberFormat="1" applyFont="1" applyFill="1" applyBorder="1" applyAlignment="1">
      <alignment horizontal="center" vertical="center" wrapText="1"/>
    </xf>
    <xf numFmtId="49" fontId="22" fillId="18" borderId="77" xfId="0" applyNumberFormat="1" applyFont="1" applyFill="1" applyBorder="1" applyAlignment="1">
      <alignment horizontal="center" vertical="center" wrapText="1"/>
    </xf>
    <xf numFmtId="3" fontId="59" fillId="66" borderId="51" xfId="0" applyNumberFormat="1" applyFont="1" applyFill="1" applyBorder="1" applyAlignment="1">
      <alignment horizontal="center" vertical="center" wrapText="1"/>
    </xf>
    <xf numFmtId="3" fontId="59" fillId="66" borderId="53" xfId="0" applyNumberFormat="1" applyFont="1" applyFill="1" applyBorder="1" applyAlignment="1">
      <alignment horizontal="center" vertical="center" wrapText="1"/>
    </xf>
    <xf numFmtId="49" fontId="60" fillId="46" borderId="82" xfId="0" applyNumberFormat="1" applyFont="1" applyFill="1" applyBorder="1" applyAlignment="1">
      <alignment horizontal="center" vertical="center" wrapText="1"/>
    </xf>
    <xf numFmtId="49" fontId="37" fillId="46" borderId="83" xfId="0" applyNumberFormat="1" applyFont="1" applyFill="1" applyBorder="1" applyAlignment="1">
      <alignment horizontal="center" vertical="center" wrapText="1"/>
    </xf>
    <xf numFmtId="49" fontId="60" fillId="46" borderId="24" xfId="0" applyNumberFormat="1" applyFont="1" applyFill="1" applyBorder="1" applyAlignment="1">
      <alignment horizontal="center" vertical="center" wrapText="1"/>
    </xf>
    <xf numFmtId="0" fontId="9" fillId="11" borderId="12" xfId="0" applyFont="1" applyFill="1" applyBorder="1" applyAlignment="1">
      <alignment horizontal="center" wrapText="1"/>
    </xf>
    <xf numFmtId="0" fontId="9" fillId="11" borderId="2" xfId="0" applyFont="1" applyFill="1" applyBorder="1" applyAlignment="1">
      <alignment horizontal="center" wrapText="1"/>
    </xf>
    <xf numFmtId="0" fontId="10" fillId="12" borderId="12" xfId="0" applyFont="1" applyFill="1" applyBorder="1" applyAlignment="1">
      <alignment horizontal="center" vertical="center" textRotation="255"/>
    </xf>
    <xf numFmtId="0" fontId="0" fillId="0" borderId="8" xfId="0" applyBorder="1" applyAlignment="1">
      <alignment horizontal="center" vertical="center" textRotation="255"/>
    </xf>
    <xf numFmtId="0" fontId="0" fillId="0" borderId="2" xfId="0" applyBorder="1" applyAlignment="1">
      <alignment horizontal="center" vertical="center" textRotation="255"/>
    </xf>
    <xf numFmtId="0" fontId="9" fillId="0" borderId="1" xfId="0" applyFont="1" applyBorder="1" applyAlignment="1">
      <alignment wrapText="1"/>
    </xf>
    <xf numFmtId="0" fontId="0" fillId="0" borderId="1" xfId="0" applyBorder="1" applyAlignment="1"/>
  </cellXfs>
  <cellStyles count="64">
    <cellStyle name="Followed Hyperlink" xfId="5" builtinId="9" hidden="1"/>
    <cellStyle name="Followed Hyperlink" xfId="7" builtinId="9" hidden="1"/>
    <cellStyle name="Followed Hyperlink" xfId="9" builtinId="9" hidden="1"/>
    <cellStyle name="Followed Hyperlink" xfId="11" builtinId="9" hidden="1"/>
    <cellStyle name="Followed Hyperlink" xfId="13" builtinId="9" hidden="1"/>
    <cellStyle name="Followed Hyperlink" xfId="15" builtinId="9" hidden="1"/>
    <cellStyle name="Followed Hyperlink" xfId="17" builtinId="9" hidden="1"/>
    <cellStyle name="Followed Hyperlink" xfId="19" builtinId="9" hidden="1"/>
    <cellStyle name="Followed Hyperlink" xfId="21" builtinId="9" hidden="1"/>
    <cellStyle name="Followed Hyperlink" xfId="23" builtinId="9" hidden="1"/>
    <cellStyle name="Followed Hyperlink" xfId="25" builtinId="9" hidden="1"/>
    <cellStyle name="Followed Hyperlink" xfId="27" builtinId="9" hidden="1"/>
    <cellStyle name="Followed Hyperlink" xfId="29" builtinId="9" hidden="1"/>
    <cellStyle name="Followed Hyperlink" xfId="31" builtinId="9" hidden="1"/>
    <cellStyle name="Followed Hyperlink" xfId="33" builtinId="9" hidden="1"/>
    <cellStyle name="Followed Hyperlink" xfId="35" builtinId="9" hidden="1"/>
    <cellStyle name="Followed Hyperlink" xfId="37" builtinId="9" hidden="1"/>
    <cellStyle name="Followed Hyperlink" xfId="39" builtinId="9" hidden="1"/>
    <cellStyle name="Followed Hyperlink" xfId="41" builtinId="9" hidden="1"/>
    <cellStyle name="Followed Hyperlink" xfId="43" builtinId="9" hidden="1"/>
    <cellStyle name="Followed Hyperlink" xfId="45" builtinId="9" hidden="1"/>
    <cellStyle name="Followed Hyperlink" xfId="47" builtinId="9" hidden="1"/>
    <cellStyle name="Followed Hyperlink" xfId="49" builtinId="9" hidden="1"/>
    <cellStyle name="Followed Hyperlink" xfId="51" builtinId="9" hidden="1"/>
    <cellStyle name="Followed Hyperlink" xfId="53" builtinId="9" hidden="1"/>
    <cellStyle name="Followed Hyperlink" xfId="55" builtinId="9" hidden="1"/>
    <cellStyle name="Followed Hyperlink" xfId="57" builtinId="9" hidden="1"/>
    <cellStyle name="Followed Hyperlink" xfId="59" builtinId="9" hidden="1"/>
    <cellStyle name="Followed Hyperlink" xfId="61" builtinId="9" hidden="1"/>
    <cellStyle name="Followed Hyperlink" xfId="63" builtinId="9" hidden="1"/>
    <cellStyle name="Hyperlink" xfId="4" builtinId="8" hidden="1"/>
    <cellStyle name="Hyperlink" xfId="6" builtinId="8" hidden="1"/>
    <cellStyle name="Hyperlink" xfId="8" builtinId="8" hidden="1"/>
    <cellStyle name="Hyperlink" xfId="10" builtinId="8" hidden="1"/>
    <cellStyle name="Hyperlink" xfId="12" builtinId="8" hidden="1"/>
    <cellStyle name="Hyperlink" xfId="14" builtinId="8" hidden="1"/>
    <cellStyle name="Hyperlink" xfId="16" builtinId="8" hidden="1"/>
    <cellStyle name="Hyperlink" xfId="18" builtinId="8" hidden="1"/>
    <cellStyle name="Hyperlink" xfId="20" builtinId="8" hidden="1"/>
    <cellStyle name="Hyperlink" xfId="22" builtinId="8" hidden="1"/>
    <cellStyle name="Hyperlink" xfId="24" builtinId="8" hidden="1"/>
    <cellStyle name="Hyperlink" xfId="26" builtinId="8" hidden="1"/>
    <cellStyle name="Hyperlink" xfId="28" builtinId="8" hidden="1"/>
    <cellStyle name="Hyperlink" xfId="30" builtinId="8" hidden="1"/>
    <cellStyle name="Hyperlink" xfId="32" builtinId="8" hidden="1"/>
    <cellStyle name="Hyperlink" xfId="34" builtinId="8" hidden="1"/>
    <cellStyle name="Hyperlink" xfId="36" builtinId="8" hidden="1"/>
    <cellStyle name="Hyperlink" xfId="38" builtinId="8" hidden="1"/>
    <cellStyle name="Hyperlink" xfId="40" builtinId="8" hidden="1"/>
    <cellStyle name="Hyperlink" xfId="42" builtinId="8" hidden="1"/>
    <cellStyle name="Hyperlink" xfId="44" builtinId="8" hidden="1"/>
    <cellStyle name="Hyperlink" xfId="46" builtinId="8" hidden="1"/>
    <cellStyle name="Hyperlink" xfId="48" builtinId="8" hidden="1"/>
    <cellStyle name="Hyperlink" xfId="50" builtinId="8" hidden="1"/>
    <cellStyle name="Hyperlink" xfId="52" builtinId="8" hidden="1"/>
    <cellStyle name="Hyperlink" xfId="54" builtinId="8" hidden="1"/>
    <cellStyle name="Hyperlink" xfId="56" builtinId="8" hidden="1"/>
    <cellStyle name="Hyperlink" xfId="58" builtinId="8" hidden="1"/>
    <cellStyle name="Hyperlink" xfId="60" builtinId="8" hidden="1"/>
    <cellStyle name="Hyperlink" xfId="62" builtinId="8" hidden="1"/>
    <cellStyle name="Normal" xfId="0" builtinId="0"/>
    <cellStyle name="Normal 2" xfId="1" xr:uid="{00000000-0005-0000-0000-00003D000000}"/>
    <cellStyle name="Normal 2 2" xfId="3" xr:uid="{00000000-0005-0000-0000-00003E000000}"/>
    <cellStyle name="Percent 2" xfId="2" xr:uid="{00000000-0005-0000-0000-00003F000000}"/>
  </cellStyles>
  <dxfs count="0"/>
  <tableStyles count="0" defaultTableStyle="TableStyleMedium2" defaultPivotStyle="PivotStyleLight16"/>
  <colors>
    <indexedColors>
      <rgbColor rgb="00000000"/>
      <rgbColor rgb="00FFFFFF"/>
      <rgbColor rgb="00FF0000"/>
      <rgbColor rgb="0000FF00"/>
      <rgbColor rgb="000000FF"/>
      <rgbColor rgb="00FFFF00"/>
      <rgbColor rgb="00FF00FF"/>
      <rgbColor rgb="0000FFFF"/>
      <rgbColor rgb="00FF9900"/>
      <rgbColor rgb="00FF6600"/>
      <rgbColor rgb="00969696"/>
      <rgbColor rgb="007C4B23"/>
      <rgbColor rgb="00CCCCFF"/>
      <rgbColor rgb="00B7DEE8"/>
      <rgbColor rgb="00FFFFFF"/>
      <rgbColor rgb="00808000"/>
      <rgbColor rgb="00FFD966"/>
      <rgbColor rgb="001F497D"/>
      <rgbColor rgb="00800080"/>
      <rgbColor rgb="00607F70"/>
      <rgbColor rgb="00C0C0C0"/>
      <rgbColor rgb="00800000"/>
      <rgbColor rgb="00808080"/>
      <rgbColor rgb="00CCFFCC"/>
      <rgbColor rgb="00FFCC99"/>
      <rgbColor rgb="00FFFF00"/>
      <rgbColor rgb="00FF0000"/>
      <rgbColor rgb="00000000"/>
      <rgbColor rgb="00708076"/>
      <rgbColor rgb="0000FF00"/>
      <rgbColor rgb="00333399"/>
      <rgbColor rgb="00CC99FF"/>
      <rgbColor rgb="0099CC00"/>
      <rgbColor rgb="00008000"/>
      <rgbColor rgb="00000080"/>
      <rgbColor rgb="00FFFF99"/>
      <rgbColor rgb="00800080"/>
      <rgbColor rgb="00800000"/>
      <rgbColor rgb="00008080"/>
      <rgbColor rgb="000000FF"/>
      <rgbColor rgb="0000CCFF"/>
      <rgbColor rgb="00CCFFFF"/>
      <rgbColor rgb="00CCFFCC"/>
      <rgbColor rgb="00FFFF99"/>
      <rgbColor rgb="0099CCFF"/>
      <rgbColor rgb="00FF99CC"/>
      <rgbColor rgb="00CC99FF"/>
      <rgbColor rgb="00FFCC99"/>
      <rgbColor rgb="003366FF"/>
      <rgbColor rgb="0033CCCC"/>
      <rgbColor rgb="0099CC00"/>
      <rgbColor rgb="00FFCC00"/>
      <rgbColor rgb="00FF9900"/>
      <rgbColor rgb="00FF6600"/>
      <rgbColor rgb="00666699"/>
      <rgbColor rgb="00969696"/>
      <rgbColor rgb="00003366"/>
      <rgbColor rgb="00339966"/>
      <rgbColor rgb="00003300"/>
      <rgbColor rgb="00333300"/>
      <rgbColor rgb="00993300"/>
      <rgbColor rgb="00993366"/>
      <rgbColor rgb="00333399"/>
      <rgbColor rgb="00333333"/>
    </indexedColors>
    <mruColors>
      <color rgb="FFECEBE9"/>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microsoft.com/office/2022/11/relationships/FeaturePropertyBag" Target="featurePropertyBag/featurePropertyBag.xml"/><Relationship Id="rId5" Type="http://schemas.openxmlformats.org/officeDocument/2006/relationships/sharedStrings" Target="sharedStrings.xml"/><Relationship Id="rId4" Type="http://schemas.openxmlformats.org/officeDocument/2006/relationships/styles" Target="styles.xml"/></Relationships>
</file>

<file path=xl/drawings/_rels/drawing1.xml.rels><?xml version="1.0" encoding="UTF-8" standalone="yes"?>
<Relationships xmlns="http://schemas.openxmlformats.org/package/2006/relationships"><Relationship Id="rId2" Type="http://schemas.openxmlformats.org/officeDocument/2006/relationships/image" Target="../media/image2.png"/><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editAs="oneCell">
    <xdr:from>
      <xdr:col>1</xdr:col>
      <xdr:colOff>178589</xdr:colOff>
      <xdr:row>1</xdr:row>
      <xdr:rowOff>128036</xdr:rowOff>
    </xdr:from>
    <xdr:to>
      <xdr:col>4</xdr:col>
      <xdr:colOff>1771199</xdr:colOff>
      <xdr:row>4</xdr:row>
      <xdr:rowOff>93164</xdr:rowOff>
    </xdr:to>
    <xdr:pic>
      <xdr:nvPicPr>
        <xdr:cNvPr id="2" name="Picture 1">
          <a:extLst>
            <a:ext uri="{FF2B5EF4-FFF2-40B4-BE49-F238E27FC236}">
              <a16:creationId xmlns:a16="http://schemas.microsoft.com/office/drawing/2014/main" id="{00000000-0008-0000-0000-000002000000}"/>
            </a:ext>
          </a:extLst>
        </xdr:cNvPr>
        <xdr:cNvPicPr>
          <a:picLocks noChangeAspect="1"/>
        </xdr:cNvPicPr>
      </xdr:nvPicPr>
      <xdr:blipFill>
        <a:blip xmlns:r="http://schemas.openxmlformats.org/officeDocument/2006/relationships" r:embed="rId1">
          <a:extLst>
            <a:ext uri="{28A0092B-C50C-407E-A947-70E740481C1C}">
              <a14:useLocalDpi xmlns:a14="http://schemas.microsoft.com/office/drawing/2010/main" val="0"/>
            </a:ext>
          </a:extLst>
        </a:blip>
        <a:stretch>
          <a:fillRect/>
        </a:stretch>
      </xdr:blipFill>
      <xdr:spPr>
        <a:xfrm>
          <a:off x="445289" y="337586"/>
          <a:ext cx="3068985" cy="784278"/>
        </a:xfrm>
        <a:prstGeom prst="rect">
          <a:avLst/>
        </a:prstGeom>
      </xdr:spPr>
    </xdr:pic>
    <xdr:clientData/>
  </xdr:twoCellAnchor>
  <xdr:twoCellAnchor editAs="oneCell">
    <xdr:from>
      <xdr:col>1</xdr:col>
      <xdr:colOff>369666</xdr:colOff>
      <xdr:row>595</xdr:row>
      <xdr:rowOff>0</xdr:rowOff>
    </xdr:from>
    <xdr:to>
      <xdr:col>6</xdr:col>
      <xdr:colOff>1533572</xdr:colOff>
      <xdr:row>626</xdr:row>
      <xdr:rowOff>823</xdr:rowOff>
    </xdr:to>
    <xdr:pic>
      <xdr:nvPicPr>
        <xdr:cNvPr id="3" name="Picture 2">
          <a:extLst>
            <a:ext uri="{FF2B5EF4-FFF2-40B4-BE49-F238E27FC236}">
              <a16:creationId xmlns:a16="http://schemas.microsoft.com/office/drawing/2014/main" id="{2FBB2C68-A0CA-949F-D413-1AA4AEA008A6}"/>
            </a:ext>
          </a:extLst>
        </xdr:cNvPr>
        <xdr:cNvPicPr>
          <a:picLocks noChangeAspect="1"/>
        </xdr:cNvPicPr>
      </xdr:nvPicPr>
      <xdr:blipFill>
        <a:blip xmlns:r="http://schemas.openxmlformats.org/officeDocument/2006/relationships" r:embed="rId2"/>
        <a:srcRect/>
        <a:stretch/>
      </xdr:blipFill>
      <xdr:spPr>
        <a:xfrm>
          <a:off x="646757" y="140233977"/>
          <a:ext cx="9393217" cy="5900262"/>
        </a:xfrm>
        <a:prstGeom prst="rect">
          <a:avLst/>
        </a:prstGeom>
      </xdr:spPr>
    </xdr:pic>
    <xdr:clientData/>
  </xdr:twoCellAnchor>
</xdr:wsDr>
</file>

<file path=xl/featurePropertyBag/featurePropertyBag.xml><?xml version="1.0" encoding="utf-8"?>
<FeaturePropertyBags xmlns="http://schemas.microsoft.com/office/spreadsheetml/2022/featurepropertybag">
  <bag type="Checkbox"/>
  <bag type="XFControls">
    <bagId k="CellControl">0</bagId>
  </bag>
  <bag type="XFComplement">
    <bagId k="XFControls">1</bagId>
  </bag>
  <bag type="XFComplements" extRef="XFComplementsMapperExtRef">
    <a k="MappedFeaturePropertyBags">
      <bagId>2</bagId>
    </a>
  </bag>
</FeaturePropertyBags>
</file>

<file path=xl/theme/theme1.xml><?xml version="1.0" encoding="utf-8"?>
<a:theme xmlns:a="http://schemas.openxmlformats.org/drawingml/2006/main" name="Office Theme">
  <a:themeElements>
    <a:clrScheme name="BG">
      <a:dk1>
        <a:srgbClr val="44883E"/>
      </a:dk1>
      <a:lt1>
        <a:srgbClr val="FFFFFF"/>
      </a:lt1>
      <a:dk2>
        <a:srgbClr val="6E6259"/>
      </a:dk2>
      <a:lt2>
        <a:srgbClr val="FFFFFF"/>
      </a:lt2>
      <a:accent1>
        <a:srgbClr val="78BE20"/>
      </a:accent1>
      <a:accent2>
        <a:srgbClr val="00A9CE"/>
      </a:accent2>
      <a:accent3>
        <a:srgbClr val="A59C94"/>
      </a:accent3>
      <a:accent4>
        <a:srgbClr val="FF7500"/>
      </a:accent4>
      <a:accent5>
        <a:srgbClr val="E31C79"/>
      </a:accent5>
      <a:accent6>
        <a:srgbClr val="FFCD00"/>
      </a:accent6>
      <a:hlink>
        <a:srgbClr val="78BE20"/>
      </a:hlink>
      <a:folHlink>
        <a:srgbClr val="00A9C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pageSetUpPr fitToPage="1"/>
  </sheetPr>
  <dimension ref="A1:K724"/>
  <sheetViews>
    <sheetView tabSelected="1" zoomScaleNormal="100" zoomScaleSheetLayoutView="90" zoomScalePageLayoutView="20" workbookViewId="0">
      <selection activeCell="I15" sqref="I15"/>
    </sheetView>
  </sheetViews>
  <sheetFormatPr defaultColWidth="8.85546875" defaultRowHeight="15" x14ac:dyDescent="0.2"/>
  <cols>
    <col min="1" max="1" width="4" style="24" customWidth="1"/>
    <col min="2" max="2" width="9.7109375" style="25" customWidth="1"/>
    <col min="3" max="3" width="7.140625" style="24" customWidth="1"/>
    <col min="4" max="4" width="5.28515625" style="24" customWidth="1"/>
    <col min="5" max="5" width="93.140625" style="361" customWidth="1"/>
    <col min="6" max="6" width="8" style="26" customWidth="1"/>
    <col min="7" max="7" width="32.7109375" style="24" customWidth="1"/>
    <col min="8" max="8" width="4" style="24" customWidth="1"/>
    <col min="9" max="9" width="30.7109375" style="718" customWidth="1"/>
    <col min="10" max="11" width="30.7109375" style="719" customWidth="1"/>
    <col min="12" max="16384" width="8.85546875" style="24"/>
  </cols>
  <sheetData>
    <row r="1" spans="1:7" ht="17.100000000000001" customHeight="1" x14ac:dyDescent="0.2"/>
    <row r="2" spans="1:7" ht="30" customHeight="1" x14ac:dyDescent="0.2">
      <c r="B2" s="810"/>
      <c r="C2" s="810"/>
      <c r="D2" s="810"/>
      <c r="E2" s="354"/>
      <c r="F2" s="313"/>
      <c r="G2" s="14"/>
    </row>
    <row r="3" spans="1:7" ht="18" customHeight="1" x14ac:dyDescent="0.2">
      <c r="B3" s="811"/>
      <c r="C3" s="811"/>
      <c r="D3" s="811"/>
      <c r="E3" s="354"/>
      <c r="F3" s="974" t="s">
        <v>602</v>
      </c>
      <c r="G3" s="975"/>
    </row>
    <row r="4" spans="1:7" ht="16.5" x14ac:dyDescent="0.2">
      <c r="B4" s="811"/>
      <c r="C4" s="811"/>
      <c r="D4" s="811"/>
      <c r="E4" s="354"/>
      <c r="F4" s="727" t="b">
        <v>0</v>
      </c>
      <c r="G4" s="725" t="s">
        <v>980</v>
      </c>
    </row>
    <row r="5" spans="1:7" ht="21" x14ac:dyDescent="0.2">
      <c r="A5" s="529"/>
      <c r="B5" s="811"/>
      <c r="C5" s="811"/>
      <c r="D5" s="811"/>
      <c r="E5" s="354"/>
      <c r="F5" s="728" t="b">
        <v>0</v>
      </c>
      <c r="G5" s="726" t="s">
        <v>981</v>
      </c>
    </row>
    <row r="6" spans="1:7" ht="41.25" customHeight="1" x14ac:dyDescent="0.2">
      <c r="B6" s="976" t="s">
        <v>327</v>
      </c>
      <c r="C6" s="977"/>
      <c r="D6" s="977"/>
      <c r="E6" s="977"/>
      <c r="F6" s="977"/>
      <c r="G6" s="977"/>
    </row>
    <row r="7" spans="1:7" ht="21" customHeight="1" x14ac:dyDescent="0.2">
      <c r="B7" s="729" t="s">
        <v>416</v>
      </c>
      <c r="C7" s="730"/>
      <c r="D7" s="978"/>
      <c r="E7" s="979"/>
      <c r="F7" s="979"/>
      <c r="G7" s="980"/>
    </row>
    <row r="8" spans="1:7" ht="21" customHeight="1" x14ac:dyDescent="0.2">
      <c r="B8" s="729" t="s">
        <v>871</v>
      </c>
      <c r="C8" s="730"/>
      <c r="D8" s="978"/>
      <c r="E8" s="979"/>
      <c r="F8" s="979"/>
      <c r="G8" s="980"/>
    </row>
    <row r="9" spans="1:7" ht="21" customHeight="1" x14ac:dyDescent="0.2">
      <c r="B9" s="729" t="s">
        <v>488</v>
      </c>
      <c r="C9" s="731"/>
      <c r="D9" s="978"/>
      <c r="E9" s="979"/>
      <c r="F9" s="979"/>
      <c r="G9" s="980"/>
    </row>
    <row r="10" spans="1:7" ht="21" customHeight="1" x14ac:dyDescent="0.2">
      <c r="A10" s="529"/>
      <c r="B10" s="981" t="s">
        <v>487</v>
      </c>
      <c r="C10" s="982"/>
      <c r="D10" s="978"/>
      <c r="E10" s="979"/>
      <c r="F10" s="979"/>
      <c r="G10" s="980"/>
    </row>
    <row r="11" spans="1:7" ht="21" customHeight="1" x14ac:dyDescent="0.3">
      <c r="A11" s="529"/>
      <c r="B11" s="729" t="s">
        <v>483</v>
      </c>
      <c r="C11" s="731"/>
      <c r="D11" s="435" t="e">
        <f>IF(SF&gt;4300,1,INDEX(multipliermatrix,MATCH(SF,matrixSF,0),MATCH(BR,matrixBR,0)))</f>
        <v>#N/A</v>
      </c>
      <c r="E11" s="355"/>
      <c r="F11" s="330"/>
      <c r="G11" s="15"/>
    </row>
    <row r="12" spans="1:7" ht="21" customHeight="1" x14ac:dyDescent="0.3">
      <c r="A12" s="529"/>
      <c r="B12" s="729" t="s">
        <v>248</v>
      </c>
      <c r="C12" s="731"/>
      <c r="D12" s="434" t="e">
        <f>IF(multiplier=1,INDEX(ptminmatrix,MATCH(SF,ptminSF,0),MATCH(BR,ptminBR,0)), "")</f>
        <v>#N/A</v>
      </c>
      <c r="E12" s="383"/>
      <c r="F12" s="384"/>
      <c r="G12" s="241" t="s">
        <v>983</v>
      </c>
    </row>
    <row r="13" spans="1:7" ht="17.25" customHeight="1" x14ac:dyDescent="0.2">
      <c r="A13" s="529"/>
      <c r="B13" s="823" t="s">
        <v>877</v>
      </c>
      <c r="C13" s="823"/>
      <c r="D13" s="823"/>
      <c r="E13" s="823"/>
      <c r="F13" s="823"/>
      <c r="G13" s="823"/>
    </row>
    <row r="14" spans="1:7" ht="17.25" customHeight="1" x14ac:dyDescent="0.2">
      <c r="A14" s="529"/>
      <c r="B14" s="824"/>
      <c r="C14" s="824"/>
      <c r="D14" s="824"/>
      <c r="E14" s="824"/>
      <c r="F14" s="824"/>
      <c r="G14" s="824"/>
    </row>
    <row r="15" spans="1:7" ht="20.25" customHeight="1" x14ac:dyDescent="0.3">
      <c r="A15" s="530"/>
      <c r="B15" s="812" t="s">
        <v>824</v>
      </c>
      <c r="C15" s="813"/>
      <c r="D15" s="813"/>
      <c r="E15" s="813"/>
      <c r="F15" s="813"/>
      <c r="G15" s="814"/>
    </row>
    <row r="16" spans="1:7" ht="12.75" customHeight="1" x14ac:dyDescent="0.3">
      <c r="A16" s="530"/>
      <c r="B16" s="27" t="s">
        <v>698</v>
      </c>
      <c r="C16" s="815" t="s">
        <v>498</v>
      </c>
      <c r="D16" s="816"/>
      <c r="E16" s="28" t="s">
        <v>326</v>
      </c>
      <c r="F16" s="331" t="s">
        <v>329</v>
      </c>
      <c r="G16" s="29" t="s">
        <v>248</v>
      </c>
    </row>
    <row r="17" spans="1:7" ht="12.75" customHeight="1" x14ac:dyDescent="0.3">
      <c r="A17" s="530"/>
      <c r="B17" s="820" t="s">
        <v>742</v>
      </c>
      <c r="C17" s="813"/>
      <c r="D17" s="813"/>
      <c r="E17" s="813"/>
      <c r="F17" s="813"/>
      <c r="G17" s="814"/>
    </row>
    <row r="18" spans="1:7" ht="15" customHeight="1" x14ac:dyDescent="0.3">
      <c r="A18" s="530"/>
      <c r="B18" s="817" t="s">
        <v>501</v>
      </c>
      <c r="C18" s="818"/>
      <c r="D18" s="818"/>
      <c r="E18" s="818"/>
      <c r="F18" s="818"/>
      <c r="G18" s="819"/>
    </row>
    <row r="19" spans="1:7" ht="13.5" customHeight="1" x14ac:dyDescent="0.3">
      <c r="A19" s="530"/>
      <c r="B19" s="30" t="s">
        <v>793</v>
      </c>
      <c r="C19" s="394"/>
      <c r="D19" s="395"/>
      <c r="E19" s="31" t="s">
        <v>935</v>
      </c>
      <c r="F19" s="277" t="s">
        <v>497</v>
      </c>
      <c r="G19" s="32"/>
    </row>
    <row r="20" spans="1:7" ht="12.75" customHeight="1" x14ac:dyDescent="0.3">
      <c r="A20" s="530"/>
      <c r="B20" s="387" t="s">
        <v>211</v>
      </c>
      <c r="C20" s="396"/>
      <c r="D20" s="397"/>
      <c r="E20" s="388" t="s">
        <v>968</v>
      </c>
      <c r="F20" s="278" t="s">
        <v>497</v>
      </c>
      <c r="G20" s="389"/>
    </row>
    <row r="21" spans="1:7" ht="12.75" customHeight="1" x14ac:dyDescent="0.3">
      <c r="A21" s="530"/>
      <c r="B21" s="30" t="s">
        <v>210</v>
      </c>
      <c r="C21" s="398"/>
      <c r="D21" s="399"/>
      <c r="E21" s="390" t="s">
        <v>741</v>
      </c>
      <c r="F21" s="277" t="s">
        <v>497</v>
      </c>
      <c r="G21" s="391"/>
    </row>
    <row r="22" spans="1:7" ht="12.75" customHeight="1" x14ac:dyDescent="0.3">
      <c r="A22" s="530"/>
      <c r="B22" s="387" t="s">
        <v>249</v>
      </c>
      <c r="C22" s="821" t="s">
        <v>825</v>
      </c>
      <c r="D22" s="822"/>
      <c r="E22" s="273" t="s">
        <v>953</v>
      </c>
      <c r="F22" s="392" t="s">
        <v>497</v>
      </c>
      <c r="G22" s="393"/>
    </row>
    <row r="23" spans="1:7" ht="24" customHeight="1" x14ac:dyDescent="0.3">
      <c r="A23" s="530"/>
      <c r="B23" s="30" t="s">
        <v>216</v>
      </c>
      <c r="C23" s="763" t="s">
        <v>236</v>
      </c>
      <c r="D23" s="764"/>
      <c r="E23" s="273" t="s">
        <v>500</v>
      </c>
      <c r="F23" s="279" t="s">
        <v>497</v>
      </c>
      <c r="G23" s="274"/>
    </row>
    <row r="24" spans="1:7" ht="45.75" customHeight="1" x14ac:dyDescent="0.3">
      <c r="A24" s="530"/>
      <c r="B24" s="447" t="s">
        <v>794</v>
      </c>
      <c r="C24" s="808" t="s">
        <v>236</v>
      </c>
      <c r="D24" s="809"/>
      <c r="E24" s="275" t="s">
        <v>952</v>
      </c>
      <c r="F24" s="280" t="s">
        <v>497</v>
      </c>
      <c r="G24" s="276"/>
    </row>
    <row r="25" spans="1:7" ht="28.5" x14ac:dyDescent="0.3">
      <c r="A25" s="530"/>
      <c r="B25" s="30" t="s">
        <v>795</v>
      </c>
      <c r="C25" s="763" t="s">
        <v>224</v>
      </c>
      <c r="D25" s="764"/>
      <c r="E25" s="273" t="s">
        <v>970</v>
      </c>
      <c r="F25" s="279" t="s">
        <v>497</v>
      </c>
      <c r="G25" s="274"/>
    </row>
    <row r="26" spans="1:7" ht="12.75" customHeight="1" x14ac:dyDescent="0.3">
      <c r="A26" s="530"/>
      <c r="B26" s="387" t="s">
        <v>209</v>
      </c>
      <c r="C26" s="808" t="s">
        <v>224</v>
      </c>
      <c r="D26" s="809"/>
      <c r="E26" s="275" t="s">
        <v>737</v>
      </c>
      <c r="F26" s="280" t="s">
        <v>497</v>
      </c>
      <c r="G26" s="276"/>
    </row>
    <row r="27" spans="1:7" x14ac:dyDescent="0.3">
      <c r="A27" s="530"/>
      <c r="B27" s="30" t="s">
        <v>796</v>
      </c>
      <c r="C27" s="763" t="s">
        <v>232</v>
      </c>
      <c r="D27" s="764"/>
      <c r="E27" s="273" t="s">
        <v>740</v>
      </c>
      <c r="F27" s="279" t="s">
        <v>497</v>
      </c>
      <c r="G27" s="274"/>
    </row>
    <row r="28" spans="1:7" x14ac:dyDescent="0.3">
      <c r="A28" s="530"/>
      <c r="B28" s="387" t="s">
        <v>208</v>
      </c>
      <c r="C28" s="808" t="s">
        <v>526</v>
      </c>
      <c r="D28" s="809"/>
      <c r="E28" s="275" t="s">
        <v>790</v>
      </c>
      <c r="F28" s="280" t="s">
        <v>497</v>
      </c>
      <c r="G28" s="276"/>
    </row>
    <row r="29" spans="1:7" ht="28.5" x14ac:dyDescent="0.3">
      <c r="A29" s="530"/>
      <c r="B29" s="448" t="s">
        <v>797</v>
      </c>
      <c r="C29" s="763" t="s">
        <v>878</v>
      </c>
      <c r="D29" s="764"/>
      <c r="E29" s="273" t="s">
        <v>936</v>
      </c>
      <c r="F29" s="279" t="s">
        <v>497</v>
      </c>
      <c r="G29" s="274"/>
    </row>
    <row r="30" spans="1:7" ht="12.75" customHeight="1" x14ac:dyDescent="0.3">
      <c r="A30" s="530"/>
      <c r="B30" s="447" t="s">
        <v>226</v>
      </c>
      <c r="C30" s="1019" t="s">
        <v>799</v>
      </c>
      <c r="D30" s="1020"/>
      <c r="E30" s="275" t="s">
        <v>879</v>
      </c>
      <c r="F30" s="280" t="s">
        <v>497</v>
      </c>
      <c r="G30" s="276"/>
    </row>
    <row r="31" spans="1:7" ht="15" customHeight="1" x14ac:dyDescent="0.35">
      <c r="A31" s="530"/>
      <c r="B31" s="845"/>
      <c r="C31" s="845"/>
      <c r="D31" s="845"/>
      <c r="E31" s="845"/>
      <c r="F31" s="845"/>
      <c r="G31" s="845"/>
    </row>
    <row r="32" spans="1:7" ht="12.75" customHeight="1" x14ac:dyDescent="0.3">
      <c r="A32" s="530"/>
      <c r="B32" s="817" t="s">
        <v>502</v>
      </c>
      <c r="C32" s="818"/>
      <c r="D32" s="818"/>
      <c r="E32" s="818"/>
      <c r="F32" s="818"/>
      <c r="G32" s="819"/>
    </row>
    <row r="33" spans="1:7" ht="12.75" customHeight="1" x14ac:dyDescent="0.3">
      <c r="A33" s="530"/>
      <c r="B33" s="30" t="s">
        <v>798</v>
      </c>
      <c r="C33" s="846"/>
      <c r="D33" s="847"/>
      <c r="E33" s="31" t="s">
        <v>503</v>
      </c>
      <c r="F33" s="277" t="s">
        <v>497</v>
      </c>
      <c r="G33" s="32"/>
    </row>
    <row r="34" spans="1:7" ht="12.75" customHeight="1" x14ac:dyDescent="0.3">
      <c r="A34" s="530"/>
      <c r="B34" s="447" t="s">
        <v>800</v>
      </c>
      <c r="C34" s="860" t="s">
        <v>825</v>
      </c>
      <c r="D34" s="861"/>
      <c r="E34" s="273" t="s">
        <v>954</v>
      </c>
      <c r="F34" s="278" t="s">
        <v>497</v>
      </c>
      <c r="G34" s="34"/>
    </row>
    <row r="35" spans="1:7" ht="24" customHeight="1" x14ac:dyDescent="0.3">
      <c r="A35" s="530"/>
      <c r="B35" s="30" t="s">
        <v>801</v>
      </c>
      <c r="C35" s="864" t="s">
        <v>236</v>
      </c>
      <c r="D35" s="865"/>
      <c r="E35" s="390" t="s">
        <v>924</v>
      </c>
      <c r="F35" s="277" t="s">
        <v>497</v>
      </c>
      <c r="G35" s="391"/>
    </row>
    <row r="36" spans="1:7" ht="54" customHeight="1" x14ac:dyDescent="0.3">
      <c r="A36" s="530"/>
      <c r="B36" s="447" t="s">
        <v>802</v>
      </c>
      <c r="C36" s="866" t="s">
        <v>236</v>
      </c>
      <c r="D36" s="867"/>
      <c r="E36" s="388" t="s">
        <v>951</v>
      </c>
      <c r="F36" s="278" t="s">
        <v>497</v>
      </c>
      <c r="G36" s="389"/>
    </row>
    <row r="37" spans="1:7" ht="28.5" customHeight="1" x14ac:dyDescent="0.3">
      <c r="A37" s="530"/>
      <c r="B37" s="30" t="s">
        <v>803</v>
      </c>
      <c r="C37" s="864" t="s">
        <v>236</v>
      </c>
      <c r="D37" s="865"/>
      <c r="E37" s="390" t="s">
        <v>937</v>
      </c>
      <c r="F37" s="277" t="s">
        <v>497</v>
      </c>
      <c r="G37" s="391"/>
    </row>
    <row r="38" spans="1:7" ht="12.75" customHeight="1" x14ac:dyDescent="0.3">
      <c r="A38" s="530"/>
      <c r="B38" s="447" t="s">
        <v>804</v>
      </c>
      <c r="C38" s="868" t="s">
        <v>224</v>
      </c>
      <c r="D38" s="869"/>
      <c r="E38" s="33" t="s">
        <v>921</v>
      </c>
      <c r="F38" s="281" t="s">
        <v>497</v>
      </c>
      <c r="G38" s="34"/>
    </row>
    <row r="39" spans="1:7" ht="28.5" x14ac:dyDescent="0.3">
      <c r="A39" s="530"/>
      <c r="B39" s="448" t="s">
        <v>805</v>
      </c>
      <c r="C39" s="763" t="s">
        <v>224</v>
      </c>
      <c r="D39" s="764"/>
      <c r="E39" s="273" t="s">
        <v>971</v>
      </c>
      <c r="F39" s="279" t="s">
        <v>497</v>
      </c>
      <c r="G39" s="274"/>
    </row>
    <row r="40" spans="1:7" ht="12.75" customHeight="1" x14ac:dyDescent="0.3">
      <c r="A40" s="530"/>
      <c r="B40" s="447" t="s">
        <v>806</v>
      </c>
      <c r="C40" s="765" t="s">
        <v>232</v>
      </c>
      <c r="D40" s="766"/>
      <c r="E40" s="346" t="s">
        <v>880</v>
      </c>
      <c r="F40" s="281" t="s">
        <v>497</v>
      </c>
      <c r="G40" s="347"/>
    </row>
    <row r="41" spans="1:7" ht="28.5" x14ac:dyDescent="0.3">
      <c r="A41" s="530"/>
      <c r="B41" s="30" t="s">
        <v>807</v>
      </c>
      <c r="C41" s="862" t="s">
        <v>526</v>
      </c>
      <c r="D41" s="863"/>
      <c r="E41" s="31" t="s">
        <v>792</v>
      </c>
      <c r="F41" s="277" t="s">
        <v>497</v>
      </c>
      <c r="G41" s="32"/>
    </row>
    <row r="42" spans="1:7" ht="28.5" x14ac:dyDescent="0.3">
      <c r="A42" s="530"/>
      <c r="B42" s="447" t="s">
        <v>808</v>
      </c>
      <c r="C42" s="765" t="s">
        <v>878</v>
      </c>
      <c r="D42" s="766"/>
      <c r="E42" s="346" t="s">
        <v>938</v>
      </c>
      <c r="F42" s="281" t="s">
        <v>497</v>
      </c>
      <c r="G42" s="347"/>
    </row>
    <row r="43" spans="1:7" ht="28.5" x14ac:dyDescent="0.3">
      <c r="A43" s="530"/>
      <c r="B43" s="448" t="s">
        <v>809</v>
      </c>
      <c r="C43" s="870" t="s">
        <v>799</v>
      </c>
      <c r="D43" s="871"/>
      <c r="E43" s="273" t="s">
        <v>939</v>
      </c>
      <c r="F43" s="279" t="s">
        <v>497</v>
      </c>
      <c r="G43" s="274"/>
    </row>
    <row r="44" spans="1:7" ht="15" customHeight="1" x14ac:dyDescent="0.35">
      <c r="A44" s="530"/>
      <c r="B44" s="872"/>
      <c r="C44" s="872"/>
      <c r="D44" s="872"/>
      <c r="E44" s="872"/>
      <c r="F44" s="872"/>
      <c r="G44" s="872"/>
    </row>
    <row r="45" spans="1:7" ht="12.75" customHeight="1" x14ac:dyDescent="0.3">
      <c r="A45" s="530"/>
      <c r="B45" s="817" t="s">
        <v>504</v>
      </c>
      <c r="C45" s="818"/>
      <c r="D45" s="818"/>
      <c r="E45" s="818"/>
      <c r="F45" s="818"/>
      <c r="G45" s="819"/>
    </row>
    <row r="46" spans="1:7" ht="12.75" customHeight="1" x14ac:dyDescent="0.3">
      <c r="A46" s="530"/>
      <c r="B46" s="30" t="s">
        <v>810</v>
      </c>
      <c r="C46" s="846"/>
      <c r="D46" s="847"/>
      <c r="E46" s="369" t="s">
        <v>826</v>
      </c>
      <c r="F46" s="277" t="s">
        <v>497</v>
      </c>
      <c r="G46" s="32"/>
    </row>
    <row r="47" spans="1:7" ht="12.75" customHeight="1" x14ac:dyDescent="0.3">
      <c r="A47" s="530"/>
      <c r="B47" s="447" t="s">
        <v>811</v>
      </c>
      <c r="C47" s="860" t="s">
        <v>825</v>
      </c>
      <c r="D47" s="861"/>
      <c r="E47" s="273" t="s">
        <v>955</v>
      </c>
      <c r="F47" s="278" t="s">
        <v>497</v>
      </c>
      <c r="G47" s="34"/>
    </row>
    <row r="48" spans="1:7" ht="30.75" customHeight="1" x14ac:dyDescent="0.3">
      <c r="A48" s="530"/>
      <c r="B48" s="30" t="s">
        <v>812</v>
      </c>
      <c r="C48" s="864" t="s">
        <v>236</v>
      </c>
      <c r="D48" s="865"/>
      <c r="E48" s="390" t="s">
        <v>956</v>
      </c>
      <c r="F48" s="277" t="s">
        <v>497</v>
      </c>
      <c r="G48" s="391"/>
    </row>
    <row r="49" spans="1:7" ht="28.5" customHeight="1" x14ac:dyDescent="0.3">
      <c r="A49" s="530"/>
      <c r="B49" s="447" t="s">
        <v>813</v>
      </c>
      <c r="C49" s="866" t="s">
        <v>236</v>
      </c>
      <c r="D49" s="867"/>
      <c r="E49" s="388" t="s">
        <v>738</v>
      </c>
      <c r="F49" s="278" t="s">
        <v>497</v>
      </c>
      <c r="G49" s="389"/>
    </row>
    <row r="50" spans="1:7" ht="28.5" x14ac:dyDescent="0.3">
      <c r="A50" s="530"/>
      <c r="B50" s="30" t="s">
        <v>814</v>
      </c>
      <c r="C50" s="864" t="s">
        <v>236</v>
      </c>
      <c r="D50" s="865"/>
      <c r="E50" s="390" t="s">
        <v>881</v>
      </c>
      <c r="F50" s="277" t="s">
        <v>497</v>
      </c>
      <c r="G50" s="391"/>
    </row>
    <row r="51" spans="1:7" ht="24" customHeight="1" x14ac:dyDescent="0.3">
      <c r="A51" s="530"/>
      <c r="B51" s="447" t="s">
        <v>815</v>
      </c>
      <c r="C51" s="866" t="s">
        <v>236</v>
      </c>
      <c r="D51" s="867"/>
      <c r="E51" s="388" t="s">
        <v>925</v>
      </c>
      <c r="F51" s="278" t="s">
        <v>497</v>
      </c>
      <c r="G51" s="389"/>
    </row>
    <row r="52" spans="1:7" ht="28.5" x14ac:dyDescent="0.3">
      <c r="A52" s="530"/>
      <c r="B52" s="30" t="s">
        <v>816</v>
      </c>
      <c r="C52" s="864" t="s">
        <v>222</v>
      </c>
      <c r="D52" s="865"/>
      <c r="E52" s="273" t="s">
        <v>978</v>
      </c>
      <c r="F52" s="277" t="s">
        <v>497</v>
      </c>
      <c r="G52" s="391"/>
    </row>
    <row r="53" spans="1:7" ht="12.75" customHeight="1" x14ac:dyDescent="0.3">
      <c r="A53" s="530"/>
      <c r="B53" s="447" t="s">
        <v>817</v>
      </c>
      <c r="C53" s="866" t="s">
        <v>224</v>
      </c>
      <c r="D53" s="867"/>
      <c r="E53" s="388" t="s">
        <v>739</v>
      </c>
      <c r="F53" s="278" t="s">
        <v>497</v>
      </c>
      <c r="G53" s="389"/>
    </row>
    <row r="54" spans="1:7" ht="12.75" customHeight="1" x14ac:dyDescent="0.3">
      <c r="A54" s="530"/>
      <c r="B54" s="30" t="s">
        <v>818</v>
      </c>
      <c r="C54" s="763" t="s">
        <v>878</v>
      </c>
      <c r="D54" s="764"/>
      <c r="E54" s="273" t="s">
        <v>882</v>
      </c>
      <c r="F54" s="279" t="s">
        <v>497</v>
      </c>
      <c r="G54" s="274"/>
    </row>
    <row r="55" spans="1:7" ht="12.75" customHeight="1" x14ac:dyDescent="0.3">
      <c r="A55" s="530"/>
      <c r="B55" s="447" t="s">
        <v>819</v>
      </c>
      <c r="C55" s="808" t="s">
        <v>232</v>
      </c>
      <c r="D55" s="809"/>
      <c r="E55" s="275" t="s">
        <v>527</v>
      </c>
      <c r="F55" s="280" t="s">
        <v>497</v>
      </c>
      <c r="G55" s="276"/>
    </row>
    <row r="56" spans="1:7" ht="12.75" customHeight="1" x14ac:dyDescent="0.3">
      <c r="A56" s="530"/>
      <c r="B56" s="30" t="s">
        <v>820</v>
      </c>
      <c r="C56" s="866" t="s">
        <v>526</v>
      </c>
      <c r="D56" s="867"/>
      <c r="E56" s="388" t="s">
        <v>791</v>
      </c>
      <c r="F56" s="278" t="s">
        <v>497</v>
      </c>
      <c r="G56" s="389"/>
    </row>
    <row r="57" spans="1:7" ht="18" x14ac:dyDescent="0.35">
      <c r="A57" s="531"/>
      <c r="B57" s="877"/>
      <c r="C57" s="878"/>
      <c r="D57" s="878"/>
      <c r="E57" s="878"/>
      <c r="F57" s="878"/>
      <c r="G57" s="878"/>
    </row>
    <row r="58" spans="1:7" ht="12.75" customHeight="1" x14ac:dyDescent="0.3">
      <c r="A58" s="531"/>
      <c r="B58" s="879" t="s">
        <v>514</v>
      </c>
      <c r="C58" s="880"/>
      <c r="D58" s="880"/>
      <c r="E58" s="880"/>
      <c r="F58" s="880"/>
      <c r="G58" s="881"/>
    </row>
    <row r="59" spans="1:7" ht="20.25" customHeight="1" x14ac:dyDescent="0.3">
      <c r="A59" s="531"/>
      <c r="B59" s="449" t="s">
        <v>821</v>
      </c>
      <c r="C59" s="882" t="s">
        <v>825</v>
      </c>
      <c r="D59" s="883"/>
      <c r="E59" s="444" t="s">
        <v>513</v>
      </c>
      <c r="F59" s="445" t="s">
        <v>497</v>
      </c>
      <c r="G59" s="446"/>
    </row>
    <row r="60" spans="1:7" ht="12.75" customHeight="1" x14ac:dyDescent="0.3">
      <c r="A60" s="531"/>
      <c r="B60" s="450" t="s">
        <v>822</v>
      </c>
      <c r="C60" s="860" t="s">
        <v>222</v>
      </c>
      <c r="D60" s="861"/>
      <c r="E60" s="33" t="s">
        <v>883</v>
      </c>
      <c r="F60" s="281" t="s">
        <v>497</v>
      </c>
      <c r="G60" s="34"/>
    </row>
    <row r="61" spans="1:7" ht="12.75" customHeight="1" x14ac:dyDescent="0.3">
      <c r="A61" s="531"/>
      <c r="B61" s="30" t="s">
        <v>823</v>
      </c>
      <c r="C61" s="846" t="s">
        <v>222</v>
      </c>
      <c r="D61" s="847"/>
      <c r="E61" s="31" t="s">
        <v>528</v>
      </c>
      <c r="F61" s="277" t="s">
        <v>497</v>
      </c>
      <c r="G61" s="32"/>
    </row>
    <row r="62" spans="1:7" ht="25.5" customHeight="1" x14ac:dyDescent="0.3">
      <c r="A62" s="531"/>
      <c r="B62" s="873"/>
      <c r="C62" s="873"/>
      <c r="D62" s="873"/>
      <c r="E62" s="873"/>
      <c r="F62" s="873"/>
      <c r="G62" s="873"/>
    </row>
    <row r="63" spans="1:7" ht="30" customHeight="1" x14ac:dyDescent="0.3">
      <c r="A63" s="530"/>
      <c r="B63" s="874" t="s">
        <v>499</v>
      </c>
      <c r="C63" s="813"/>
      <c r="D63" s="813"/>
      <c r="E63" s="813"/>
      <c r="F63" s="813"/>
      <c r="G63" s="814"/>
    </row>
    <row r="64" spans="1:7" ht="29.25" customHeight="1" x14ac:dyDescent="0.3">
      <c r="A64" s="530"/>
      <c r="B64" s="687" t="s">
        <v>698</v>
      </c>
      <c r="C64" s="875" t="s">
        <v>328</v>
      </c>
      <c r="D64" s="876"/>
      <c r="E64" s="688" t="s">
        <v>326</v>
      </c>
      <c r="F64" s="689" t="s">
        <v>856</v>
      </c>
      <c r="G64" s="690" t="s">
        <v>248</v>
      </c>
    </row>
    <row r="65" spans="1:7" ht="16.5" x14ac:dyDescent="0.3">
      <c r="A65" s="530"/>
      <c r="B65" s="684" t="s">
        <v>425</v>
      </c>
      <c r="C65" s="684"/>
      <c r="D65" s="685"/>
      <c r="E65" s="686"/>
      <c r="F65" s="385"/>
      <c r="G65" s="386"/>
    </row>
    <row r="66" spans="1:7" x14ac:dyDescent="0.3">
      <c r="A66" s="530"/>
      <c r="B66" s="46" t="s">
        <v>62</v>
      </c>
      <c r="C66" s="51"/>
      <c r="D66" s="57"/>
      <c r="E66" s="56"/>
      <c r="F66" s="315"/>
      <c r="G66" s="65"/>
    </row>
    <row r="67" spans="1:7" x14ac:dyDescent="0.3">
      <c r="A67" s="530"/>
      <c r="B67" s="46" t="s">
        <v>538</v>
      </c>
      <c r="C67" s="52"/>
      <c r="D67" s="58"/>
      <c r="E67" s="54"/>
      <c r="F67" s="316"/>
      <c r="G67" s="66"/>
    </row>
    <row r="68" spans="1:7" x14ac:dyDescent="0.3">
      <c r="A68" s="530"/>
      <c r="B68" s="47" t="s">
        <v>145</v>
      </c>
      <c r="C68" s="884" t="s">
        <v>1</v>
      </c>
      <c r="D68" s="885"/>
      <c r="E68" s="63" t="s">
        <v>252</v>
      </c>
      <c r="F68" s="712"/>
      <c r="G68" s="714"/>
    </row>
    <row r="69" spans="1:7" x14ac:dyDescent="0.3">
      <c r="A69" s="530"/>
      <c r="B69" s="48" t="s">
        <v>218</v>
      </c>
      <c r="C69" s="886" t="s">
        <v>529</v>
      </c>
      <c r="D69" s="887"/>
      <c r="E69" s="64" t="s">
        <v>544</v>
      </c>
      <c r="F69" s="713"/>
      <c r="G69" s="715"/>
    </row>
    <row r="70" spans="1:7" ht="27" customHeight="1" x14ac:dyDescent="0.3">
      <c r="A70" s="530"/>
      <c r="B70" s="47" t="s">
        <v>142</v>
      </c>
      <c r="C70" s="888" t="s">
        <v>863</v>
      </c>
      <c r="D70" s="885"/>
      <c r="E70" s="421" t="s">
        <v>848</v>
      </c>
      <c r="F70" s="712"/>
      <c r="G70" s="714"/>
    </row>
    <row r="71" spans="1:7" x14ac:dyDescent="0.3">
      <c r="A71" s="530"/>
      <c r="B71" s="48" t="s">
        <v>141</v>
      </c>
      <c r="C71" s="886" t="s">
        <v>559</v>
      </c>
      <c r="D71" s="887"/>
      <c r="E71" s="64" t="s">
        <v>672</v>
      </c>
      <c r="F71" s="713"/>
      <c r="G71" s="715"/>
    </row>
    <row r="72" spans="1:7" x14ac:dyDescent="0.3">
      <c r="A72" s="530"/>
      <c r="B72" s="47" t="s">
        <v>140</v>
      </c>
      <c r="C72" s="884" t="s">
        <v>515</v>
      </c>
      <c r="D72" s="885"/>
      <c r="E72" s="63" t="s">
        <v>148</v>
      </c>
      <c r="F72" s="712"/>
      <c r="G72" s="714"/>
    </row>
    <row r="73" spans="1:7" x14ac:dyDescent="0.3">
      <c r="A73" s="530"/>
      <c r="B73" s="49"/>
      <c r="C73" s="53"/>
      <c r="D73" s="59"/>
      <c r="E73" s="257" t="s">
        <v>415</v>
      </c>
      <c r="F73" s="258">
        <f>SUBTOTAL( 9, F68:F72)</f>
        <v>0</v>
      </c>
      <c r="G73" s="67"/>
    </row>
    <row r="74" spans="1:7" ht="12.75" customHeight="1" x14ac:dyDescent="0.3">
      <c r="A74" s="530"/>
      <c r="B74" s="46" t="s">
        <v>489</v>
      </c>
      <c r="C74" s="54"/>
      <c r="D74" s="60"/>
      <c r="E74" s="54"/>
      <c r="F74" s="317"/>
      <c r="G74" s="68"/>
    </row>
    <row r="75" spans="1:7" ht="42.75" x14ac:dyDescent="0.3">
      <c r="A75" s="530"/>
      <c r="B75" s="47" t="s">
        <v>139</v>
      </c>
      <c r="C75" s="884" t="s">
        <v>535</v>
      </c>
      <c r="D75" s="885"/>
      <c r="E75" s="421" t="s">
        <v>545</v>
      </c>
      <c r="F75" s="712"/>
      <c r="G75" s="714"/>
    </row>
    <row r="76" spans="1:7" ht="28.5" x14ac:dyDescent="0.3">
      <c r="A76" s="530"/>
      <c r="B76" s="48" t="s">
        <v>144</v>
      </c>
      <c r="C76" s="886" t="s">
        <v>529</v>
      </c>
      <c r="D76" s="887"/>
      <c r="E76" s="422" t="s">
        <v>858</v>
      </c>
      <c r="F76" s="713"/>
      <c r="G76" s="715"/>
    </row>
    <row r="77" spans="1:7" ht="28.5" x14ac:dyDescent="0.3">
      <c r="A77" s="530"/>
      <c r="B77" s="47" t="s">
        <v>330</v>
      </c>
      <c r="C77" s="884" t="s">
        <v>542</v>
      </c>
      <c r="D77" s="885"/>
      <c r="E77" s="63" t="s">
        <v>605</v>
      </c>
      <c r="F77" s="712"/>
      <c r="G77" s="714"/>
    </row>
    <row r="78" spans="1:7" x14ac:dyDescent="0.3">
      <c r="A78" s="530"/>
      <c r="B78" s="50"/>
      <c r="C78" s="55"/>
      <c r="D78" s="61"/>
      <c r="E78" s="259" t="s">
        <v>415</v>
      </c>
      <c r="F78" s="260">
        <f>SUBTOTAL(9,F75:F77)</f>
        <v>0</v>
      </c>
      <c r="G78" s="69"/>
    </row>
    <row r="79" spans="1:7" x14ac:dyDescent="0.3">
      <c r="A79" s="530"/>
      <c r="B79" s="46" t="s">
        <v>48</v>
      </c>
      <c r="C79" s="54"/>
      <c r="D79" s="60"/>
      <c r="E79" s="54"/>
      <c r="F79" s="317"/>
      <c r="G79" s="68"/>
    </row>
    <row r="80" spans="1:7" ht="28.5" x14ac:dyDescent="0.3">
      <c r="A80" s="530"/>
      <c r="B80" s="47" t="s">
        <v>143</v>
      </c>
      <c r="C80" s="831" t="s">
        <v>210</v>
      </c>
      <c r="D80" s="832"/>
      <c r="E80" s="421" t="s">
        <v>859</v>
      </c>
      <c r="F80" s="712"/>
      <c r="G80" s="714"/>
    </row>
    <row r="81" spans="1:7" ht="28.5" x14ac:dyDescent="0.3">
      <c r="A81" s="530"/>
      <c r="B81" s="48" t="s">
        <v>9</v>
      </c>
      <c r="C81" s="886" t="s">
        <v>535</v>
      </c>
      <c r="D81" s="887"/>
      <c r="E81" s="422" t="s">
        <v>847</v>
      </c>
      <c r="F81" s="713"/>
      <c r="G81" s="715"/>
    </row>
    <row r="82" spans="1:7" x14ac:dyDescent="0.3">
      <c r="A82" s="530"/>
      <c r="B82" s="49"/>
      <c r="C82" s="53"/>
      <c r="D82" s="59"/>
      <c r="E82" s="257" t="s">
        <v>415</v>
      </c>
      <c r="F82" s="258">
        <f>SUBTOTAL(9, F80:F81)</f>
        <v>0</v>
      </c>
      <c r="G82" s="67"/>
    </row>
    <row r="83" spans="1:7" ht="12.75" customHeight="1" x14ac:dyDescent="0.3">
      <c r="A83" s="530"/>
      <c r="B83" s="46" t="s">
        <v>85</v>
      </c>
      <c r="C83" s="54"/>
      <c r="D83" s="60"/>
      <c r="E83" s="54"/>
      <c r="F83" s="317"/>
      <c r="G83" s="68"/>
    </row>
    <row r="84" spans="1:7" ht="12.75" customHeight="1" x14ac:dyDescent="0.3">
      <c r="A84" s="530"/>
      <c r="B84" s="47" t="s">
        <v>10</v>
      </c>
      <c r="C84" s="884" t="s">
        <v>535</v>
      </c>
      <c r="D84" s="885"/>
      <c r="E84" s="63" t="s">
        <v>546</v>
      </c>
      <c r="F84" s="712"/>
      <c r="G84" s="714"/>
    </row>
    <row r="85" spans="1:7" x14ac:dyDescent="0.3">
      <c r="A85" s="530"/>
      <c r="B85" s="48" t="s">
        <v>11</v>
      </c>
      <c r="C85" s="886" t="s">
        <v>535</v>
      </c>
      <c r="D85" s="887"/>
      <c r="E85" s="64" t="s">
        <v>547</v>
      </c>
      <c r="F85" s="713"/>
      <c r="G85" s="715"/>
    </row>
    <row r="86" spans="1:7" x14ac:dyDescent="0.3">
      <c r="A86" s="530"/>
      <c r="B86" s="47" t="s">
        <v>239</v>
      </c>
      <c r="C86" s="895" t="s">
        <v>216</v>
      </c>
      <c r="D86" s="896"/>
      <c r="E86" s="63" t="s">
        <v>548</v>
      </c>
      <c r="F86" s="712"/>
      <c r="G86" s="714"/>
    </row>
    <row r="87" spans="1:7" ht="28.5" x14ac:dyDescent="0.3">
      <c r="A87" s="530"/>
      <c r="B87" s="48" t="s">
        <v>12</v>
      </c>
      <c r="C87" s="897" t="s">
        <v>63</v>
      </c>
      <c r="D87" s="898"/>
      <c r="E87" s="64" t="s">
        <v>957</v>
      </c>
      <c r="F87" s="713"/>
      <c r="G87" s="715"/>
    </row>
    <row r="88" spans="1:7" x14ac:dyDescent="0.3">
      <c r="A88" s="530"/>
      <c r="B88" s="47" t="s">
        <v>13</v>
      </c>
      <c r="C88" s="884" t="s">
        <v>530</v>
      </c>
      <c r="D88" s="885"/>
      <c r="E88" s="416" t="s">
        <v>846</v>
      </c>
      <c r="F88" s="712"/>
      <c r="G88" s="714"/>
    </row>
    <row r="89" spans="1:7" ht="28.5" x14ac:dyDescent="0.3">
      <c r="A89" s="530"/>
      <c r="B89" s="48" t="s">
        <v>5</v>
      </c>
      <c r="C89" s="886" t="s">
        <v>535</v>
      </c>
      <c r="D89" s="887"/>
      <c r="E89" s="64" t="s">
        <v>264</v>
      </c>
      <c r="F89" s="713"/>
      <c r="G89" s="715"/>
    </row>
    <row r="90" spans="1:7" ht="28.5" x14ac:dyDescent="0.3">
      <c r="A90" s="530"/>
      <c r="B90" s="47" t="s">
        <v>331</v>
      </c>
      <c r="C90" s="884" t="s">
        <v>63</v>
      </c>
      <c r="D90" s="885"/>
      <c r="E90" s="63" t="s">
        <v>549</v>
      </c>
      <c r="F90" s="712"/>
      <c r="G90" s="714"/>
    </row>
    <row r="91" spans="1:7" x14ac:dyDescent="0.3">
      <c r="A91" s="530"/>
      <c r="B91" s="48" t="s">
        <v>332</v>
      </c>
      <c r="C91" s="886" t="s">
        <v>529</v>
      </c>
      <c r="D91" s="887"/>
      <c r="E91" s="64" t="s">
        <v>606</v>
      </c>
      <c r="F91" s="713"/>
      <c r="G91" s="715"/>
    </row>
    <row r="92" spans="1:7" x14ac:dyDescent="0.3">
      <c r="A92" s="530"/>
      <c r="B92" s="179"/>
      <c r="C92" s="180"/>
      <c r="D92" s="181"/>
      <c r="E92" s="261" t="s">
        <v>415</v>
      </c>
      <c r="F92" s="262">
        <f>SUBTOTAL(9, F84:F91)</f>
        <v>0</v>
      </c>
      <c r="G92" s="182"/>
    </row>
    <row r="93" spans="1:7" ht="12.75" customHeight="1" x14ac:dyDescent="0.3">
      <c r="A93" s="530"/>
      <c r="B93" s="46" t="s">
        <v>539</v>
      </c>
      <c r="C93" s="54"/>
      <c r="D93" s="60"/>
      <c r="E93" s="54"/>
      <c r="F93" s="317"/>
      <c r="G93" s="68"/>
    </row>
    <row r="94" spans="1:7" ht="12.75" customHeight="1" x14ac:dyDescent="0.3">
      <c r="A94" s="530"/>
      <c r="B94" s="183" t="s">
        <v>3</v>
      </c>
      <c r="C94" s="889" t="s">
        <v>535</v>
      </c>
      <c r="D94" s="890"/>
      <c r="E94" s="184" t="s">
        <v>263</v>
      </c>
      <c r="F94" s="695"/>
      <c r="G94" s="696"/>
    </row>
    <row r="95" spans="1:7" ht="28.5" x14ac:dyDescent="0.3">
      <c r="A95" s="530"/>
      <c r="B95" s="185" t="s">
        <v>6</v>
      </c>
      <c r="C95" s="891" t="s">
        <v>529</v>
      </c>
      <c r="D95" s="892"/>
      <c r="E95" s="186" t="s">
        <v>262</v>
      </c>
      <c r="F95" s="716"/>
      <c r="G95" s="717"/>
    </row>
    <row r="96" spans="1:7" ht="28.5" x14ac:dyDescent="0.3">
      <c r="A96" s="530"/>
      <c r="B96" s="183" t="s">
        <v>333</v>
      </c>
      <c r="C96" s="889" t="s">
        <v>1</v>
      </c>
      <c r="D96" s="890"/>
      <c r="E96" s="184" t="s">
        <v>265</v>
      </c>
      <c r="F96" s="695"/>
      <c r="G96" s="696"/>
    </row>
    <row r="97" spans="1:7" x14ac:dyDescent="0.3">
      <c r="A97" s="530"/>
      <c r="B97" s="185" t="s">
        <v>334</v>
      </c>
      <c r="C97" s="891" t="s">
        <v>533</v>
      </c>
      <c r="D97" s="892"/>
      <c r="E97" s="186" t="s">
        <v>550</v>
      </c>
      <c r="F97" s="716"/>
      <c r="G97" s="717"/>
    </row>
    <row r="98" spans="1:7" ht="28.5" x14ac:dyDescent="0.3">
      <c r="A98" s="530"/>
      <c r="B98" s="183" t="s">
        <v>335</v>
      </c>
      <c r="C98" s="889" t="s">
        <v>535</v>
      </c>
      <c r="D98" s="890"/>
      <c r="E98" s="184" t="s">
        <v>865</v>
      </c>
      <c r="F98" s="695"/>
      <c r="G98" s="696"/>
    </row>
    <row r="99" spans="1:7" x14ac:dyDescent="0.3">
      <c r="A99" s="530"/>
      <c r="B99" s="185" t="s">
        <v>237</v>
      </c>
      <c r="C99" s="891" t="s">
        <v>515</v>
      </c>
      <c r="D99" s="892"/>
      <c r="E99" s="186" t="s">
        <v>317</v>
      </c>
      <c r="F99" s="716"/>
      <c r="G99" s="717"/>
    </row>
    <row r="100" spans="1:7" ht="28.5" x14ac:dyDescent="0.3">
      <c r="A100" s="530"/>
      <c r="B100" s="183" t="s">
        <v>251</v>
      </c>
      <c r="C100" s="889" t="s">
        <v>515</v>
      </c>
      <c r="D100" s="890"/>
      <c r="E100" s="184" t="s">
        <v>266</v>
      </c>
      <c r="F100" s="695"/>
      <c r="G100" s="696"/>
    </row>
    <row r="101" spans="1:7" x14ac:dyDescent="0.3">
      <c r="A101" s="530"/>
      <c r="B101" s="185" t="s">
        <v>336</v>
      </c>
      <c r="C101" s="891" t="s">
        <v>1</v>
      </c>
      <c r="D101" s="892"/>
      <c r="E101" s="186" t="s">
        <v>551</v>
      </c>
      <c r="F101" s="716"/>
      <c r="G101" s="717"/>
    </row>
    <row r="102" spans="1:7" ht="27.95" customHeight="1" x14ac:dyDescent="0.3">
      <c r="A102" s="530"/>
      <c r="B102" s="183" t="s">
        <v>337</v>
      </c>
      <c r="C102" s="889" t="s">
        <v>63</v>
      </c>
      <c r="D102" s="890"/>
      <c r="E102" s="415" t="s">
        <v>860</v>
      </c>
      <c r="F102" s="695"/>
      <c r="G102" s="696"/>
    </row>
    <row r="103" spans="1:7" ht="12.75" customHeight="1" x14ac:dyDescent="0.3">
      <c r="A103" s="530"/>
      <c r="B103" s="185" t="s">
        <v>683</v>
      </c>
      <c r="C103" s="891" t="s">
        <v>208</v>
      </c>
      <c r="D103" s="892"/>
      <c r="E103" s="186" t="s">
        <v>255</v>
      </c>
      <c r="F103" s="716"/>
      <c r="G103" s="717"/>
    </row>
    <row r="104" spans="1:7" ht="28.5" x14ac:dyDescent="0.3">
      <c r="A104" s="530"/>
      <c r="B104" s="183" t="s">
        <v>28</v>
      </c>
      <c r="C104" s="893" t="s">
        <v>922</v>
      </c>
      <c r="D104" s="894"/>
      <c r="E104" s="184" t="s">
        <v>669</v>
      </c>
      <c r="F104" s="695"/>
      <c r="G104" s="696"/>
    </row>
    <row r="105" spans="1:7" x14ac:dyDescent="0.3">
      <c r="A105" s="530"/>
      <c r="B105" s="179"/>
      <c r="C105" s="180"/>
      <c r="D105" s="181"/>
      <c r="E105" s="168" t="s">
        <v>415</v>
      </c>
      <c r="F105" s="262">
        <f>SUBTOTAL(9, F94:F104)</f>
        <v>0</v>
      </c>
      <c r="G105" s="182"/>
    </row>
    <row r="106" spans="1:7" x14ac:dyDescent="0.3">
      <c r="A106" s="530"/>
      <c r="B106" s="46" t="s">
        <v>2</v>
      </c>
      <c r="C106" s="54"/>
      <c r="D106" s="60"/>
      <c r="E106" s="54"/>
      <c r="F106" s="317"/>
      <c r="G106" s="68"/>
    </row>
    <row r="107" spans="1:7" ht="12.75" customHeight="1" x14ac:dyDescent="0.3">
      <c r="A107" s="530"/>
      <c r="B107" s="183" t="s">
        <v>29</v>
      </c>
      <c r="C107" s="889" t="s">
        <v>216</v>
      </c>
      <c r="D107" s="890"/>
      <c r="E107" s="184" t="s">
        <v>607</v>
      </c>
      <c r="F107" s="695"/>
      <c r="G107" s="696"/>
    </row>
    <row r="108" spans="1:7" x14ac:dyDescent="0.3">
      <c r="A108" s="530"/>
      <c r="B108" s="185" t="s">
        <v>30</v>
      </c>
      <c r="C108" s="1023" t="s">
        <v>535</v>
      </c>
      <c r="D108" s="892"/>
      <c r="E108" s="186" t="s">
        <v>712</v>
      </c>
      <c r="F108" s="716"/>
      <c r="G108" s="717"/>
    </row>
    <row r="109" spans="1:7" x14ac:dyDescent="0.2">
      <c r="B109" s="183" t="s">
        <v>31</v>
      </c>
      <c r="C109" s="889" t="s">
        <v>1</v>
      </c>
      <c r="D109" s="890"/>
      <c r="E109" s="184" t="s">
        <v>254</v>
      </c>
      <c r="F109" s="695"/>
      <c r="G109" s="696"/>
    </row>
    <row r="110" spans="1:7" ht="12.75" customHeight="1" x14ac:dyDescent="0.3">
      <c r="A110" s="530"/>
      <c r="B110" s="185" t="s">
        <v>338</v>
      </c>
      <c r="C110" s="891" t="s">
        <v>1</v>
      </c>
      <c r="D110" s="892"/>
      <c r="E110" s="186" t="s">
        <v>713</v>
      </c>
      <c r="F110" s="716"/>
      <c r="G110" s="717"/>
    </row>
    <row r="111" spans="1:7" x14ac:dyDescent="0.3">
      <c r="A111" s="530"/>
      <c r="B111" s="183" t="s">
        <v>339</v>
      </c>
      <c r="C111" s="889" t="s">
        <v>535</v>
      </c>
      <c r="D111" s="890"/>
      <c r="E111" s="184" t="s">
        <v>267</v>
      </c>
      <c r="F111" s="695"/>
      <c r="G111" s="696"/>
    </row>
    <row r="112" spans="1:7" ht="12.75" customHeight="1" x14ac:dyDescent="0.3">
      <c r="A112" s="530"/>
      <c r="B112" s="185" t="s">
        <v>340</v>
      </c>
      <c r="C112" s="1013" t="s">
        <v>923</v>
      </c>
      <c r="D112" s="1014"/>
      <c r="E112" s="186" t="s">
        <v>972</v>
      </c>
      <c r="F112" s="716"/>
      <c r="G112" s="717"/>
    </row>
    <row r="113" spans="1:7" x14ac:dyDescent="0.3">
      <c r="A113" s="530"/>
      <c r="B113" s="183" t="s">
        <v>341</v>
      </c>
      <c r="C113" s="889" t="s">
        <v>1</v>
      </c>
      <c r="D113" s="890"/>
      <c r="E113" s="184" t="s">
        <v>552</v>
      </c>
      <c r="F113" s="695"/>
      <c r="G113" s="696"/>
    </row>
    <row r="114" spans="1:7" ht="12.75" customHeight="1" x14ac:dyDescent="0.3">
      <c r="A114" s="530"/>
      <c r="B114" s="185" t="s">
        <v>342</v>
      </c>
      <c r="C114" s="891" t="s">
        <v>210</v>
      </c>
      <c r="D114" s="892"/>
      <c r="E114" s="186" t="s">
        <v>553</v>
      </c>
      <c r="F114" s="716"/>
      <c r="G114" s="717"/>
    </row>
    <row r="115" spans="1:7" ht="12.75" customHeight="1" x14ac:dyDescent="0.3">
      <c r="A115" s="530"/>
      <c r="B115" s="183" t="s">
        <v>219</v>
      </c>
      <c r="C115" s="889" t="s">
        <v>1</v>
      </c>
      <c r="D115" s="890"/>
      <c r="E115" s="184" t="s">
        <v>554</v>
      </c>
      <c r="F115" s="695"/>
      <c r="G115" s="696"/>
    </row>
    <row r="116" spans="1:7" x14ac:dyDescent="0.3">
      <c r="A116" s="530"/>
      <c r="B116" s="185" t="s">
        <v>343</v>
      </c>
      <c r="C116" s="891" t="s">
        <v>533</v>
      </c>
      <c r="D116" s="892"/>
      <c r="E116" s="186" t="s">
        <v>555</v>
      </c>
      <c r="F116" s="716"/>
      <c r="G116" s="717"/>
    </row>
    <row r="117" spans="1:7" x14ac:dyDescent="0.3">
      <c r="A117" s="530"/>
      <c r="B117" s="183" t="s">
        <v>26</v>
      </c>
      <c r="C117" s="889" t="s">
        <v>515</v>
      </c>
      <c r="D117" s="890"/>
      <c r="E117" s="184" t="s">
        <v>490</v>
      </c>
      <c r="F117" s="695"/>
      <c r="G117" s="696"/>
    </row>
    <row r="118" spans="1:7" ht="15" customHeight="1" x14ac:dyDescent="0.3">
      <c r="A118" s="530"/>
      <c r="B118" s="185" t="s">
        <v>344</v>
      </c>
      <c r="C118" s="891" t="s">
        <v>1</v>
      </c>
      <c r="D118" s="892"/>
      <c r="E118" s="186" t="s">
        <v>608</v>
      </c>
      <c r="F118" s="716"/>
      <c r="G118" s="717"/>
    </row>
    <row r="119" spans="1:7" ht="15" customHeight="1" x14ac:dyDescent="0.3">
      <c r="A119" s="530"/>
      <c r="B119" s="187"/>
      <c r="C119" s="188"/>
      <c r="D119" s="189"/>
      <c r="E119" s="190" t="s">
        <v>415</v>
      </c>
      <c r="F119" s="292">
        <f>SUBTOTAL(9, F107:F118)</f>
        <v>0</v>
      </c>
      <c r="G119" s="191"/>
    </row>
    <row r="120" spans="1:7" x14ac:dyDescent="0.3">
      <c r="A120" s="530"/>
      <c r="B120" s="46" t="s">
        <v>522</v>
      </c>
      <c r="C120" s="54"/>
      <c r="D120" s="60"/>
      <c r="E120" s="54"/>
      <c r="F120" s="317"/>
      <c r="G120" s="68"/>
    </row>
    <row r="121" spans="1:7" x14ac:dyDescent="0.3">
      <c r="A121" s="530"/>
      <c r="B121" s="47" t="s">
        <v>25</v>
      </c>
      <c r="C121" s="884" t="s">
        <v>1</v>
      </c>
      <c r="D121" s="885"/>
      <c r="E121" s="63" t="s">
        <v>51</v>
      </c>
      <c r="F121" s="712"/>
      <c r="G121" s="714"/>
    </row>
    <row r="122" spans="1:7" ht="12.75" customHeight="1" x14ac:dyDescent="0.3">
      <c r="A122" s="530"/>
      <c r="B122" s="48" t="s">
        <v>23</v>
      </c>
      <c r="C122" s="886" t="s">
        <v>535</v>
      </c>
      <c r="D122" s="887"/>
      <c r="E122" s="64" t="s">
        <v>268</v>
      </c>
      <c r="F122" s="713"/>
      <c r="G122" s="715"/>
    </row>
    <row r="123" spans="1:7" x14ac:dyDescent="0.3">
      <c r="A123" s="530"/>
      <c r="B123" s="47" t="s">
        <v>24</v>
      </c>
      <c r="C123" s="884" t="s">
        <v>533</v>
      </c>
      <c r="D123" s="885"/>
      <c r="E123" s="63" t="s">
        <v>240</v>
      </c>
      <c r="F123" s="712"/>
      <c r="G123" s="714"/>
    </row>
    <row r="124" spans="1:7" ht="12.75" customHeight="1" x14ac:dyDescent="0.3">
      <c r="A124" s="530"/>
      <c r="B124" s="48" t="s">
        <v>345</v>
      </c>
      <c r="C124" s="886" t="s">
        <v>535</v>
      </c>
      <c r="D124" s="887"/>
      <c r="E124" s="64" t="s">
        <v>509</v>
      </c>
      <c r="F124" s="713"/>
      <c r="G124" s="715"/>
    </row>
    <row r="125" spans="1:7" ht="15" customHeight="1" x14ac:dyDescent="0.3">
      <c r="A125" s="530"/>
      <c r="B125" s="47" t="s">
        <v>346</v>
      </c>
      <c r="C125" s="884" t="s">
        <v>1</v>
      </c>
      <c r="D125" s="885"/>
      <c r="E125" s="63" t="s">
        <v>269</v>
      </c>
      <c r="F125" s="712"/>
      <c r="G125" s="714"/>
    </row>
    <row r="126" spans="1:7" x14ac:dyDescent="0.3">
      <c r="A126" s="530"/>
      <c r="B126" s="48" t="s">
        <v>347</v>
      </c>
      <c r="C126" s="886" t="s">
        <v>533</v>
      </c>
      <c r="D126" s="887"/>
      <c r="E126" s="64" t="s">
        <v>556</v>
      </c>
      <c r="F126" s="713"/>
      <c r="G126" s="715"/>
    </row>
    <row r="127" spans="1:7" x14ac:dyDescent="0.3">
      <c r="A127" s="530"/>
      <c r="B127" s="451"/>
      <c r="C127" s="452"/>
      <c r="D127" s="453"/>
      <c r="E127" s="454" t="s">
        <v>415</v>
      </c>
      <c r="F127" s="455">
        <f>SUBTOTAL(9, F121:F126)</f>
        <v>0</v>
      </c>
      <c r="G127" s="456"/>
    </row>
    <row r="128" spans="1:7" x14ac:dyDescent="0.3">
      <c r="A128" s="530"/>
      <c r="B128" s="46" t="s">
        <v>34</v>
      </c>
      <c r="C128" s="54"/>
      <c r="D128" s="60"/>
      <c r="E128" s="54"/>
      <c r="F128" s="317"/>
      <c r="G128" s="68"/>
    </row>
    <row r="129" spans="1:7" ht="28.5" x14ac:dyDescent="0.3">
      <c r="A129" s="530"/>
      <c r="B129" s="183" t="s">
        <v>22</v>
      </c>
      <c r="C129" s="889" t="s">
        <v>1</v>
      </c>
      <c r="D129" s="890"/>
      <c r="E129" s="184" t="s">
        <v>864</v>
      </c>
      <c r="F129" s="695"/>
      <c r="G129" s="696"/>
    </row>
    <row r="130" spans="1:7" ht="28.5" x14ac:dyDescent="0.3">
      <c r="A130" s="530"/>
      <c r="B130" s="457" t="s">
        <v>73</v>
      </c>
      <c r="C130" s="831" t="s">
        <v>529</v>
      </c>
      <c r="D130" s="832"/>
      <c r="E130" s="458" t="s">
        <v>671</v>
      </c>
      <c r="F130" s="697"/>
      <c r="G130" s="698"/>
    </row>
    <row r="131" spans="1:7" ht="12.75" customHeight="1" x14ac:dyDescent="0.3">
      <c r="A131" s="530"/>
      <c r="B131" s="197"/>
      <c r="C131" s="198"/>
      <c r="D131" s="199"/>
      <c r="E131" s="200" t="s">
        <v>415</v>
      </c>
      <c r="F131" s="293">
        <f>SUBTOTAL(9, F129:F130)</f>
        <v>0</v>
      </c>
      <c r="G131" s="201"/>
    </row>
    <row r="132" spans="1:7" x14ac:dyDescent="0.3">
      <c r="A132" s="530"/>
      <c r="B132" s="46" t="s">
        <v>540</v>
      </c>
      <c r="C132" s="56"/>
      <c r="D132" s="62"/>
      <c r="E132" s="56"/>
      <c r="F132" s="318"/>
      <c r="G132" s="70"/>
    </row>
    <row r="133" spans="1:7" x14ac:dyDescent="0.3">
      <c r="A133" s="530"/>
      <c r="B133" s="46" t="s">
        <v>650</v>
      </c>
      <c r="C133" s="54"/>
      <c r="D133" s="60"/>
      <c r="E133" s="54"/>
      <c r="F133" s="317"/>
      <c r="G133" s="68"/>
    </row>
    <row r="134" spans="1:7" x14ac:dyDescent="0.3">
      <c r="A134" s="530"/>
      <c r="B134" s="46" t="s">
        <v>541</v>
      </c>
      <c r="C134" s="54"/>
      <c r="D134" s="60"/>
      <c r="E134" s="54"/>
      <c r="F134" s="317"/>
      <c r="G134" s="68"/>
    </row>
    <row r="135" spans="1:7" ht="33.75" customHeight="1" x14ac:dyDescent="0.3">
      <c r="A135" s="530"/>
      <c r="B135" s="459" t="s">
        <v>71</v>
      </c>
      <c r="C135" s="899" t="s">
        <v>958</v>
      </c>
      <c r="D135" s="900"/>
      <c r="E135" s="460" t="s">
        <v>876</v>
      </c>
      <c r="F135" s="708"/>
      <c r="G135" s="710"/>
    </row>
    <row r="136" spans="1:7" x14ac:dyDescent="0.3">
      <c r="A136" s="530"/>
      <c r="B136" s="461" t="s">
        <v>70</v>
      </c>
      <c r="C136" s="901">
        <v>5</v>
      </c>
      <c r="D136" s="902"/>
      <c r="E136" s="462" t="s">
        <v>729</v>
      </c>
      <c r="F136" s="709"/>
      <c r="G136" s="711"/>
    </row>
    <row r="137" spans="1:7" x14ac:dyDescent="0.3">
      <c r="A137" s="530"/>
      <c r="B137" s="463"/>
      <c r="C137" s="452"/>
      <c r="D137" s="453"/>
      <c r="E137" s="454" t="s">
        <v>415</v>
      </c>
      <c r="F137" s="455">
        <f>SUBTOTAL(9, F135:F136)</f>
        <v>0</v>
      </c>
      <c r="G137" s="456"/>
    </row>
    <row r="138" spans="1:7" x14ac:dyDescent="0.3">
      <c r="A138" s="530"/>
      <c r="B138" s="46" t="s">
        <v>642</v>
      </c>
      <c r="C138" s="54"/>
      <c r="D138" s="60"/>
      <c r="E138" s="54"/>
      <c r="F138" s="707"/>
      <c r="G138" s="68"/>
    </row>
    <row r="139" spans="1:7" x14ac:dyDescent="0.3">
      <c r="A139" s="530"/>
      <c r="B139" s="183" t="s">
        <v>348</v>
      </c>
      <c r="C139" s="889" t="s">
        <v>515</v>
      </c>
      <c r="D139" s="890"/>
      <c r="E139" s="184" t="s">
        <v>884</v>
      </c>
      <c r="F139" s="695"/>
      <c r="G139" s="696"/>
    </row>
    <row r="140" spans="1:7" ht="12.75" customHeight="1" x14ac:dyDescent="0.3">
      <c r="A140" s="530"/>
      <c r="B140" s="457" t="s">
        <v>241</v>
      </c>
      <c r="C140" s="831" t="s">
        <v>529</v>
      </c>
      <c r="D140" s="832"/>
      <c r="E140" s="458" t="s">
        <v>257</v>
      </c>
      <c r="F140" s="697"/>
      <c r="G140" s="698"/>
    </row>
    <row r="141" spans="1:7" ht="28.5" x14ac:dyDescent="0.3">
      <c r="A141" s="530"/>
      <c r="B141" s="183" t="s">
        <v>242</v>
      </c>
      <c r="C141" s="889" t="s">
        <v>543</v>
      </c>
      <c r="D141" s="890"/>
      <c r="E141" s="415" t="s">
        <v>861</v>
      </c>
      <c r="F141" s="695"/>
      <c r="G141" s="696"/>
    </row>
    <row r="142" spans="1:7" ht="12.75" customHeight="1" x14ac:dyDescent="0.3">
      <c r="A142" s="530"/>
      <c r="B142" s="457" t="s">
        <v>243</v>
      </c>
      <c r="C142" s="831" t="s">
        <v>208</v>
      </c>
      <c r="D142" s="832"/>
      <c r="E142" s="458" t="s">
        <v>875</v>
      </c>
      <c r="F142" s="697"/>
      <c r="G142" s="698"/>
    </row>
    <row r="143" spans="1:7" ht="28.5" x14ac:dyDescent="0.3">
      <c r="A143" s="532"/>
      <c r="B143" s="183" t="s">
        <v>244</v>
      </c>
      <c r="C143" s="903">
        <v>2</v>
      </c>
      <c r="D143" s="904"/>
      <c r="E143" s="184" t="s">
        <v>885</v>
      </c>
      <c r="F143" s="695"/>
      <c r="G143" s="696"/>
    </row>
    <row r="144" spans="1:7" x14ac:dyDescent="0.3">
      <c r="A144" s="530"/>
      <c r="B144" s="457" t="s">
        <v>245</v>
      </c>
      <c r="C144" s="831">
        <v>2</v>
      </c>
      <c r="D144" s="832"/>
      <c r="E144" s="458" t="s">
        <v>886</v>
      </c>
      <c r="F144" s="697"/>
      <c r="G144" s="698"/>
    </row>
    <row r="145" spans="1:11" x14ac:dyDescent="0.3">
      <c r="A145" s="530"/>
      <c r="B145" s="183" t="s">
        <v>238</v>
      </c>
      <c r="C145" s="905">
        <v>2</v>
      </c>
      <c r="D145" s="906"/>
      <c r="E145" s="184" t="s">
        <v>887</v>
      </c>
      <c r="F145" s="695"/>
      <c r="G145" s="696"/>
    </row>
    <row r="146" spans="1:11" x14ac:dyDescent="0.3">
      <c r="A146" s="530"/>
      <c r="B146" s="457" t="s">
        <v>349</v>
      </c>
      <c r="C146" s="831">
        <v>2</v>
      </c>
      <c r="D146" s="832"/>
      <c r="E146" s="458" t="s">
        <v>874</v>
      </c>
      <c r="F146" s="697"/>
      <c r="G146" s="698"/>
    </row>
    <row r="147" spans="1:11" ht="42.75" x14ac:dyDescent="0.3">
      <c r="A147" s="530"/>
      <c r="B147" s="183" t="s">
        <v>79</v>
      </c>
      <c r="C147" s="889" t="s">
        <v>531</v>
      </c>
      <c r="D147" s="890"/>
      <c r="E147" s="184" t="s">
        <v>888</v>
      </c>
      <c r="F147" s="695"/>
      <c r="G147" s="696"/>
    </row>
    <row r="148" spans="1:11" ht="28.5" x14ac:dyDescent="0.3">
      <c r="A148" s="530"/>
      <c r="B148" s="457" t="s">
        <v>80</v>
      </c>
      <c r="C148" s="831" t="s">
        <v>530</v>
      </c>
      <c r="D148" s="832"/>
      <c r="E148" s="458" t="s">
        <v>889</v>
      </c>
      <c r="F148" s="697"/>
      <c r="G148" s="698"/>
    </row>
    <row r="149" spans="1:11" x14ac:dyDescent="0.3">
      <c r="A149" s="530"/>
      <c r="B149" s="183" t="s">
        <v>350</v>
      </c>
      <c r="C149" s="889" t="s">
        <v>210</v>
      </c>
      <c r="D149" s="890"/>
      <c r="E149" s="184" t="s">
        <v>973</v>
      </c>
      <c r="F149" s="695"/>
      <c r="G149" s="696"/>
    </row>
    <row r="150" spans="1:11" ht="28.5" x14ac:dyDescent="0.3">
      <c r="A150" s="530"/>
      <c r="B150" s="457" t="s">
        <v>351</v>
      </c>
      <c r="C150" s="831" t="s">
        <v>211</v>
      </c>
      <c r="D150" s="832"/>
      <c r="E150" s="458" t="s">
        <v>959</v>
      </c>
      <c r="F150" s="697"/>
      <c r="G150" s="698"/>
    </row>
    <row r="151" spans="1:11" x14ac:dyDescent="0.3">
      <c r="A151" s="530"/>
      <c r="B151" s="183" t="s">
        <v>83</v>
      </c>
      <c r="C151" s="889" t="s">
        <v>211</v>
      </c>
      <c r="D151" s="890"/>
      <c r="E151" s="184" t="s">
        <v>969</v>
      </c>
      <c r="F151" s="695"/>
      <c r="G151" s="696"/>
    </row>
    <row r="152" spans="1:11" ht="28.5" x14ac:dyDescent="0.3">
      <c r="A152" s="530"/>
      <c r="B152" s="457" t="s">
        <v>352</v>
      </c>
      <c r="C152" s="831" t="s">
        <v>249</v>
      </c>
      <c r="D152" s="832"/>
      <c r="E152" s="458" t="s">
        <v>967</v>
      </c>
      <c r="F152" s="697"/>
      <c r="G152" s="698"/>
    </row>
    <row r="153" spans="1:11" ht="28.5" x14ac:dyDescent="0.3">
      <c r="A153" s="530"/>
      <c r="B153" s="183" t="s">
        <v>84</v>
      </c>
      <c r="C153" s="889" t="s">
        <v>210</v>
      </c>
      <c r="D153" s="890"/>
      <c r="E153" s="184" t="s">
        <v>270</v>
      </c>
      <c r="F153" s="695"/>
      <c r="G153" s="696"/>
    </row>
    <row r="154" spans="1:11" x14ac:dyDescent="0.3">
      <c r="A154" s="530"/>
      <c r="B154" s="457" t="s">
        <v>353</v>
      </c>
      <c r="C154" s="831" t="s">
        <v>530</v>
      </c>
      <c r="D154" s="832"/>
      <c r="E154" s="458" t="s">
        <v>256</v>
      </c>
      <c r="F154" s="697"/>
      <c r="G154" s="698"/>
    </row>
    <row r="155" spans="1:11" x14ac:dyDescent="0.3">
      <c r="A155" s="530"/>
      <c r="B155" s="183" t="s">
        <v>81</v>
      </c>
      <c r="C155" s="889" t="s">
        <v>515</v>
      </c>
      <c r="D155" s="890"/>
      <c r="E155" s="184" t="s">
        <v>890</v>
      </c>
      <c r="F155" s="695"/>
      <c r="G155" s="696"/>
    </row>
    <row r="156" spans="1:11" customFormat="1" ht="14.25" x14ac:dyDescent="0.3">
      <c r="A156" s="530"/>
      <c r="B156" s="457" t="s">
        <v>82</v>
      </c>
      <c r="C156" s="831" t="s">
        <v>531</v>
      </c>
      <c r="D156" s="832"/>
      <c r="E156" s="458" t="s">
        <v>258</v>
      </c>
      <c r="F156" s="697"/>
      <c r="G156" s="698"/>
      <c r="I156" s="720"/>
      <c r="J156" s="721"/>
      <c r="K156" s="721"/>
    </row>
    <row r="157" spans="1:11" x14ac:dyDescent="0.3">
      <c r="A157" s="530"/>
      <c r="B157" s="183" t="s">
        <v>97</v>
      </c>
      <c r="C157" s="889" t="s">
        <v>535</v>
      </c>
      <c r="D157" s="890"/>
      <c r="E157" s="415" t="s">
        <v>845</v>
      </c>
      <c r="F157" s="695"/>
      <c r="G157" s="696"/>
    </row>
    <row r="158" spans="1:11" ht="12.75" customHeight="1" x14ac:dyDescent="0.3">
      <c r="A158" s="530"/>
      <c r="B158" s="451"/>
      <c r="C158" s="452"/>
      <c r="D158" s="453"/>
      <c r="E158" s="454" t="s">
        <v>415</v>
      </c>
      <c r="F158" s="455">
        <f>SUBTOTAL(9, F139:F157)</f>
        <v>0</v>
      </c>
      <c r="G158" s="456"/>
    </row>
    <row r="159" spans="1:11" x14ac:dyDescent="0.3">
      <c r="A159" s="533"/>
      <c r="B159" s="46" t="s">
        <v>701</v>
      </c>
      <c r="C159" s="54"/>
      <c r="D159" s="60"/>
      <c r="E159" s="54"/>
      <c r="F159" s="317"/>
      <c r="G159" s="68"/>
    </row>
    <row r="160" spans="1:11" x14ac:dyDescent="0.3">
      <c r="A160" s="533"/>
      <c r="B160" s="183" t="s">
        <v>96</v>
      </c>
      <c r="C160" s="889" t="s">
        <v>1</v>
      </c>
      <c r="D160" s="890"/>
      <c r="E160" s="184" t="s">
        <v>157</v>
      </c>
      <c r="F160" s="695"/>
      <c r="G160" s="696"/>
    </row>
    <row r="161" spans="1:7" ht="12.75" customHeight="1" x14ac:dyDescent="0.3">
      <c r="A161" s="533"/>
      <c r="B161" s="457" t="s">
        <v>95</v>
      </c>
      <c r="C161" s="831" t="s">
        <v>141</v>
      </c>
      <c r="D161" s="832"/>
      <c r="E161" s="458" t="s">
        <v>630</v>
      </c>
      <c r="F161" s="697"/>
      <c r="G161" s="698"/>
    </row>
    <row r="162" spans="1:7" x14ac:dyDescent="0.3">
      <c r="A162" s="533"/>
      <c r="B162" s="183" t="s">
        <v>94</v>
      </c>
      <c r="C162" s="907" t="s">
        <v>535</v>
      </c>
      <c r="D162" s="908"/>
      <c r="E162" s="192" t="s">
        <v>271</v>
      </c>
      <c r="F162" s="705"/>
      <c r="G162" s="706"/>
    </row>
    <row r="163" spans="1:7" x14ac:dyDescent="0.3">
      <c r="A163" s="533"/>
      <c r="B163" s="451"/>
      <c r="C163" s="452"/>
      <c r="D163" s="453"/>
      <c r="E163" s="454" t="s">
        <v>415</v>
      </c>
      <c r="F163" s="455">
        <f>SUBTOTAL(9, F160:F162)</f>
        <v>0</v>
      </c>
      <c r="G163" s="456"/>
    </row>
    <row r="164" spans="1:7" x14ac:dyDescent="0.3">
      <c r="A164" s="533"/>
      <c r="B164" s="46" t="s">
        <v>166</v>
      </c>
      <c r="C164" s="56"/>
      <c r="D164" s="62"/>
      <c r="E164" s="56"/>
      <c r="F164" s="318"/>
      <c r="G164" s="70"/>
    </row>
    <row r="165" spans="1:7" x14ac:dyDescent="0.3">
      <c r="A165" s="533"/>
      <c r="B165" s="183" t="s">
        <v>354</v>
      </c>
      <c r="C165" s="889" t="s">
        <v>535</v>
      </c>
      <c r="D165" s="890"/>
      <c r="E165" s="184" t="s">
        <v>272</v>
      </c>
      <c r="F165" s="695"/>
      <c r="G165" s="696"/>
    </row>
    <row r="166" spans="1:7" x14ac:dyDescent="0.3">
      <c r="A166" s="533"/>
      <c r="B166" s="457" t="s">
        <v>355</v>
      </c>
      <c r="C166" s="831" t="s">
        <v>535</v>
      </c>
      <c r="D166" s="832"/>
      <c r="E166" s="458" t="s">
        <v>273</v>
      </c>
      <c r="F166" s="697"/>
      <c r="G166" s="698"/>
    </row>
    <row r="167" spans="1:7" ht="12.75" customHeight="1" x14ac:dyDescent="0.3">
      <c r="A167" s="533"/>
      <c r="B167" s="183" t="s">
        <v>98</v>
      </c>
      <c r="C167" s="889" t="s">
        <v>623</v>
      </c>
      <c r="D167" s="890"/>
      <c r="E167" s="184" t="s">
        <v>557</v>
      </c>
      <c r="F167" s="695"/>
      <c r="G167" s="696"/>
    </row>
    <row r="168" spans="1:7" x14ac:dyDescent="0.3">
      <c r="A168" s="533"/>
      <c r="B168" s="457" t="s">
        <v>356</v>
      </c>
      <c r="C168" s="831" t="s">
        <v>515</v>
      </c>
      <c r="D168" s="832"/>
      <c r="E168" s="458" t="s">
        <v>508</v>
      </c>
      <c r="F168" s="697"/>
      <c r="G168" s="698"/>
    </row>
    <row r="169" spans="1:7" x14ac:dyDescent="0.3">
      <c r="A169" s="533"/>
      <c r="B169" s="183" t="s">
        <v>100</v>
      </c>
      <c r="C169" s="889" t="s">
        <v>1</v>
      </c>
      <c r="D169" s="890"/>
      <c r="E169" s="184" t="s">
        <v>158</v>
      </c>
      <c r="F169" s="695"/>
      <c r="G169" s="696"/>
    </row>
    <row r="170" spans="1:7" ht="42.75" x14ac:dyDescent="0.3">
      <c r="A170" s="533"/>
      <c r="B170" s="457" t="s">
        <v>99</v>
      </c>
      <c r="C170" s="831" t="s">
        <v>529</v>
      </c>
      <c r="D170" s="832"/>
      <c r="E170" s="464" t="s">
        <v>837</v>
      </c>
      <c r="F170" s="697"/>
      <c r="G170" s="698"/>
    </row>
    <row r="171" spans="1:7" ht="12.75" customHeight="1" x14ac:dyDescent="0.3">
      <c r="A171" s="533"/>
      <c r="B171" s="183" t="s">
        <v>357</v>
      </c>
      <c r="C171" s="889" t="s">
        <v>533</v>
      </c>
      <c r="D171" s="890"/>
      <c r="E171" s="415" t="s">
        <v>849</v>
      </c>
      <c r="F171" s="695"/>
      <c r="G171" s="696"/>
    </row>
    <row r="172" spans="1:7" x14ac:dyDescent="0.3">
      <c r="A172" s="534"/>
      <c r="B172" s="457" t="s">
        <v>112</v>
      </c>
      <c r="C172" s="831" t="s">
        <v>535</v>
      </c>
      <c r="D172" s="832"/>
      <c r="E172" s="458" t="s">
        <v>220</v>
      </c>
      <c r="F172" s="697"/>
      <c r="G172" s="698"/>
    </row>
    <row r="173" spans="1:7" x14ac:dyDescent="0.3">
      <c r="A173" s="533"/>
      <c r="B173" s="193"/>
      <c r="C173" s="194"/>
      <c r="D173" s="195"/>
      <c r="E173" s="196" t="s">
        <v>415</v>
      </c>
      <c r="F173" s="699">
        <f>SUBTOTAL( 9, F165:F172)</f>
        <v>0</v>
      </c>
      <c r="G173" s="700"/>
    </row>
    <row r="174" spans="1:7" x14ac:dyDescent="0.3">
      <c r="A174" s="533"/>
      <c r="B174" s="46" t="s">
        <v>516</v>
      </c>
      <c r="C174" s="52"/>
      <c r="D174" s="58"/>
      <c r="E174" s="54"/>
      <c r="F174" s="701"/>
      <c r="G174" s="702"/>
    </row>
    <row r="175" spans="1:7" x14ac:dyDescent="0.3">
      <c r="A175" s="533"/>
      <c r="B175" s="185" t="s">
        <v>684</v>
      </c>
      <c r="C175" s="910" t="s">
        <v>208</v>
      </c>
      <c r="D175" s="911"/>
      <c r="E175" s="417" t="s">
        <v>838</v>
      </c>
      <c r="F175" s="703"/>
      <c r="G175" s="704"/>
    </row>
    <row r="176" spans="1:7" ht="12.75" customHeight="1" x14ac:dyDescent="0.3">
      <c r="A176" s="533"/>
      <c r="B176" s="197"/>
      <c r="C176" s="198"/>
      <c r="D176" s="199"/>
      <c r="E176" s="200" t="s">
        <v>415</v>
      </c>
      <c r="F176" s="293">
        <f>SUBTOTAL( 9, F175)</f>
        <v>0</v>
      </c>
      <c r="G176" s="201"/>
    </row>
    <row r="177" spans="1:8" ht="16.5" x14ac:dyDescent="0.3">
      <c r="A177" s="533"/>
      <c r="B177" s="691"/>
      <c r="C177" s="692"/>
      <c r="D177" s="693"/>
      <c r="E177" s="694" t="s">
        <v>419</v>
      </c>
      <c r="F177" s="683">
        <f>SUBTOTAL(9, F68:F176)</f>
        <v>0</v>
      </c>
      <c r="G177" s="692"/>
    </row>
    <row r="178" spans="1:8" x14ac:dyDescent="0.3">
      <c r="A178" s="909"/>
      <c r="B178" s="878"/>
      <c r="C178" s="878"/>
      <c r="D178" s="878"/>
      <c r="E178" s="878"/>
      <c r="F178" s="878"/>
      <c r="G178" s="878"/>
      <c r="H178" s="878"/>
    </row>
    <row r="179" spans="1:8" ht="16.5" x14ac:dyDescent="0.3">
      <c r="A179" s="535"/>
      <c r="B179" s="71" t="s">
        <v>420</v>
      </c>
      <c r="C179" s="71"/>
      <c r="D179" s="72"/>
      <c r="E179" s="358"/>
      <c r="F179" s="319"/>
      <c r="G179" s="73"/>
      <c r="H179" s="542"/>
    </row>
    <row r="180" spans="1:8" ht="16.5" x14ac:dyDescent="0.3">
      <c r="A180" s="535"/>
      <c r="B180" s="256" t="s">
        <v>872</v>
      </c>
      <c r="C180" s="253"/>
      <c r="D180" s="254"/>
      <c r="E180" s="359"/>
      <c r="F180" s="320"/>
      <c r="G180" s="255"/>
      <c r="H180" s="542"/>
    </row>
    <row r="181" spans="1:8" ht="12.75" customHeight="1" x14ac:dyDescent="0.3">
      <c r="A181" s="535"/>
      <c r="B181" s="511" t="s">
        <v>541</v>
      </c>
      <c r="C181" s="75"/>
      <c r="D181" s="76"/>
      <c r="E181" s="79"/>
      <c r="F181" s="321"/>
      <c r="G181" s="77"/>
      <c r="H181" s="542"/>
    </row>
    <row r="182" spans="1:8" ht="28.5" customHeight="1" x14ac:dyDescent="0.3">
      <c r="A182" s="535"/>
      <c r="B182" s="78" t="s">
        <v>14</v>
      </c>
      <c r="C182" s="912" t="s">
        <v>977</v>
      </c>
      <c r="D182" s="913"/>
      <c r="E182" s="467" t="s">
        <v>976</v>
      </c>
      <c r="F182" s="294"/>
      <c r="G182" s="732"/>
      <c r="H182" s="542"/>
    </row>
    <row r="183" spans="1:8" ht="28.5" x14ac:dyDescent="0.3">
      <c r="A183" s="535"/>
      <c r="B183" s="202" t="s">
        <v>21</v>
      </c>
      <c r="C183" s="743" t="s">
        <v>559</v>
      </c>
      <c r="D183" s="744"/>
      <c r="E183" s="527" t="s">
        <v>892</v>
      </c>
      <c r="F183" s="295"/>
      <c r="G183" s="565"/>
      <c r="H183" s="542"/>
    </row>
    <row r="184" spans="1:8" x14ac:dyDescent="0.3">
      <c r="A184" s="535"/>
      <c r="B184" s="466" t="s">
        <v>20</v>
      </c>
      <c r="C184" s="833" t="s">
        <v>558</v>
      </c>
      <c r="D184" s="834"/>
      <c r="E184" s="467" t="s">
        <v>891</v>
      </c>
      <c r="F184" s="468"/>
      <c r="G184" s="467"/>
      <c r="H184" s="542"/>
    </row>
    <row r="185" spans="1:8" x14ac:dyDescent="0.3">
      <c r="A185" s="536"/>
      <c r="B185" s="203"/>
      <c r="C185" s="204"/>
      <c r="D185" s="205"/>
      <c r="E185" s="206" t="s">
        <v>415</v>
      </c>
      <c r="F185" s="297">
        <f>SUBTOTAL( 9, F182:F184)</f>
        <v>0</v>
      </c>
      <c r="G185" s="207"/>
      <c r="H185" s="543"/>
    </row>
    <row r="186" spans="1:8" x14ac:dyDescent="0.3">
      <c r="A186" s="536"/>
      <c r="B186" s="272" t="s">
        <v>642</v>
      </c>
      <c r="C186" s="79"/>
      <c r="D186" s="80"/>
      <c r="E186" s="79"/>
      <c r="F186" s="322"/>
      <c r="G186" s="81"/>
      <c r="H186" s="543"/>
    </row>
    <row r="187" spans="1:8" ht="27" customHeight="1" x14ac:dyDescent="0.3">
      <c r="A187" s="535"/>
      <c r="B187" s="466" t="s">
        <v>19</v>
      </c>
      <c r="C187" s="833" t="s">
        <v>977</v>
      </c>
      <c r="D187" s="834"/>
      <c r="E187" s="467" t="s">
        <v>975</v>
      </c>
      <c r="F187" s="468"/>
      <c r="G187" s="733"/>
      <c r="H187" s="542"/>
    </row>
    <row r="188" spans="1:8" x14ac:dyDescent="0.3">
      <c r="A188" s="536"/>
      <c r="B188" s="914" t="s">
        <v>415</v>
      </c>
      <c r="C188" s="915"/>
      <c r="D188" s="915"/>
      <c r="E188" s="915"/>
      <c r="F188" s="469">
        <f>SUBTOTAL( 9, F187)</f>
        <v>0</v>
      </c>
      <c r="G188" s="470"/>
      <c r="H188" s="543"/>
    </row>
    <row r="189" spans="1:8" ht="12.75" customHeight="1" x14ac:dyDescent="0.3">
      <c r="A189" s="536"/>
      <c r="B189" s="74" t="s">
        <v>663</v>
      </c>
      <c r="C189" s="82"/>
      <c r="D189" s="83"/>
      <c r="E189" s="84"/>
      <c r="F189" s="296"/>
      <c r="G189" s="84"/>
      <c r="H189" s="543"/>
    </row>
    <row r="190" spans="1:8" x14ac:dyDescent="0.3">
      <c r="A190" s="535"/>
      <c r="B190" s="466" t="s">
        <v>18</v>
      </c>
      <c r="C190" s="833" t="s">
        <v>618</v>
      </c>
      <c r="D190" s="834"/>
      <c r="E190" s="467" t="s">
        <v>609</v>
      </c>
      <c r="F190" s="468"/>
      <c r="G190" s="467"/>
      <c r="H190" s="542"/>
    </row>
    <row r="191" spans="1:8" x14ac:dyDescent="0.3">
      <c r="A191" s="535"/>
      <c r="B191" s="202" t="s">
        <v>250</v>
      </c>
      <c r="C191" s="743" t="s">
        <v>535</v>
      </c>
      <c r="D191" s="744"/>
      <c r="E191" s="465" t="s">
        <v>560</v>
      </c>
      <c r="F191" s="295"/>
      <c r="G191" s="565"/>
      <c r="H191" s="542"/>
    </row>
    <row r="192" spans="1:8" x14ac:dyDescent="0.3">
      <c r="A192" s="536"/>
      <c r="B192" s="471"/>
      <c r="C192" s="472"/>
      <c r="D192" s="473"/>
      <c r="E192" s="474" t="s">
        <v>415</v>
      </c>
      <c r="F192" s="475">
        <f>SUBTOTAL( 9, F190:F191)</f>
        <v>0</v>
      </c>
      <c r="G192" s="476"/>
      <c r="H192" s="543"/>
    </row>
    <row r="193" spans="1:8" x14ac:dyDescent="0.3">
      <c r="A193" s="536"/>
      <c r="B193" s="74" t="s">
        <v>664</v>
      </c>
      <c r="C193" s="79"/>
      <c r="D193" s="80"/>
      <c r="E193" s="79"/>
      <c r="F193" s="322"/>
      <c r="G193" s="81"/>
      <c r="H193" s="543"/>
    </row>
    <row r="194" spans="1:8" ht="42.75" x14ac:dyDescent="0.3">
      <c r="A194" s="535"/>
      <c r="B194" s="202" t="s">
        <v>17</v>
      </c>
      <c r="C194" s="743" t="s">
        <v>1</v>
      </c>
      <c r="D194" s="744"/>
      <c r="E194" s="465" t="s">
        <v>695</v>
      </c>
      <c r="F194" s="295"/>
      <c r="G194" s="565"/>
      <c r="H194" s="542"/>
    </row>
    <row r="195" spans="1:8" ht="12.75" customHeight="1" x14ac:dyDescent="0.3">
      <c r="A195" s="535"/>
      <c r="B195" s="466" t="s">
        <v>16</v>
      </c>
      <c r="C195" s="833" t="s">
        <v>622</v>
      </c>
      <c r="D195" s="834"/>
      <c r="E195" s="481" t="s">
        <v>828</v>
      </c>
      <c r="F195" s="468"/>
      <c r="G195" s="467"/>
      <c r="H195" s="542"/>
    </row>
    <row r="196" spans="1:8" ht="12.75" customHeight="1" x14ac:dyDescent="0.3">
      <c r="A196" s="535"/>
      <c r="B196" s="202" t="s">
        <v>15</v>
      </c>
      <c r="C196" s="743" t="s">
        <v>535</v>
      </c>
      <c r="D196" s="744"/>
      <c r="E196" s="465" t="s">
        <v>274</v>
      </c>
      <c r="F196" s="295"/>
      <c r="G196" s="565"/>
      <c r="H196" s="542"/>
    </row>
    <row r="197" spans="1:8" ht="12.75" customHeight="1" x14ac:dyDescent="0.3">
      <c r="A197" s="535"/>
      <c r="B197" s="466" t="s">
        <v>206</v>
      </c>
      <c r="C197" s="833" t="s">
        <v>529</v>
      </c>
      <c r="D197" s="834"/>
      <c r="E197" s="467" t="s">
        <v>32</v>
      </c>
      <c r="F197" s="468"/>
      <c r="G197" s="467"/>
      <c r="H197" s="542"/>
    </row>
    <row r="198" spans="1:8" x14ac:dyDescent="0.3">
      <c r="A198" s="535"/>
      <c r="B198" s="202" t="s">
        <v>358</v>
      </c>
      <c r="C198" s="743" t="s">
        <v>533</v>
      </c>
      <c r="D198" s="744"/>
      <c r="E198" s="465" t="s">
        <v>275</v>
      </c>
      <c r="F198" s="295"/>
      <c r="G198" s="565"/>
      <c r="H198" s="542"/>
    </row>
    <row r="199" spans="1:8" ht="28.5" x14ac:dyDescent="0.3">
      <c r="A199" s="535"/>
      <c r="B199" s="466" t="s">
        <v>207</v>
      </c>
      <c r="C199" s="833" t="s">
        <v>1</v>
      </c>
      <c r="D199" s="834"/>
      <c r="E199" s="467" t="s">
        <v>696</v>
      </c>
      <c r="F199" s="468"/>
      <c r="G199" s="467"/>
      <c r="H199" s="542"/>
    </row>
    <row r="200" spans="1:8" x14ac:dyDescent="0.3">
      <c r="A200" s="535"/>
      <c r="B200" s="202" t="s">
        <v>204</v>
      </c>
      <c r="C200" s="743" t="s">
        <v>529</v>
      </c>
      <c r="D200" s="744"/>
      <c r="E200" s="465" t="s">
        <v>318</v>
      </c>
      <c r="F200" s="295"/>
      <c r="G200" s="565"/>
      <c r="H200" s="542"/>
    </row>
    <row r="201" spans="1:8" x14ac:dyDescent="0.3">
      <c r="A201" s="535"/>
      <c r="B201" s="466" t="s">
        <v>359</v>
      </c>
      <c r="C201" s="833" t="s">
        <v>1</v>
      </c>
      <c r="D201" s="834"/>
      <c r="E201" s="467" t="s">
        <v>35</v>
      </c>
      <c r="F201" s="468"/>
      <c r="G201" s="467"/>
      <c r="H201" s="542"/>
    </row>
    <row r="202" spans="1:8" ht="28.5" x14ac:dyDescent="0.3">
      <c r="A202" s="535"/>
      <c r="B202" s="202" t="s">
        <v>205</v>
      </c>
      <c r="C202" s="743" t="s">
        <v>529</v>
      </c>
      <c r="D202" s="744"/>
      <c r="E202" s="465" t="s">
        <v>631</v>
      </c>
      <c r="F202" s="295"/>
      <c r="G202" s="565"/>
      <c r="H202" s="542"/>
    </row>
    <row r="203" spans="1:8" x14ac:dyDescent="0.3">
      <c r="A203" s="535"/>
      <c r="B203" s="466" t="s">
        <v>360</v>
      </c>
      <c r="C203" s="833" t="s">
        <v>542</v>
      </c>
      <c r="D203" s="834"/>
      <c r="E203" s="481" t="s">
        <v>834</v>
      </c>
      <c r="F203" s="468"/>
      <c r="G203" s="467"/>
      <c r="H203" s="542"/>
    </row>
    <row r="204" spans="1:8" x14ac:dyDescent="0.3">
      <c r="A204" s="535"/>
      <c r="B204" s="202" t="s">
        <v>154</v>
      </c>
      <c r="C204" s="743" t="s">
        <v>1</v>
      </c>
      <c r="D204" s="744"/>
      <c r="E204" s="465" t="s">
        <v>276</v>
      </c>
      <c r="F204" s="295"/>
      <c r="G204" s="565"/>
      <c r="H204" s="542"/>
    </row>
    <row r="205" spans="1:8" ht="28.5" x14ac:dyDescent="0.3">
      <c r="A205" s="535"/>
      <c r="B205" s="466" t="s">
        <v>153</v>
      </c>
      <c r="C205" s="833" t="s">
        <v>1</v>
      </c>
      <c r="D205" s="834"/>
      <c r="E205" s="467" t="s">
        <v>703</v>
      </c>
      <c r="F205" s="468"/>
      <c r="G205" s="467"/>
      <c r="H205" s="542"/>
    </row>
    <row r="206" spans="1:8" ht="12.75" customHeight="1" x14ac:dyDescent="0.3">
      <c r="A206" s="535"/>
      <c r="B206" s="202" t="s">
        <v>361</v>
      </c>
      <c r="C206" s="743" t="s">
        <v>1</v>
      </c>
      <c r="D206" s="744"/>
      <c r="E206" s="465" t="s">
        <v>214</v>
      </c>
      <c r="F206" s="295"/>
      <c r="G206" s="565"/>
      <c r="H206" s="542"/>
    </row>
    <row r="207" spans="1:8" x14ac:dyDescent="0.3">
      <c r="A207" s="535"/>
      <c r="B207" s="466" t="s">
        <v>362</v>
      </c>
      <c r="C207" s="833" t="s">
        <v>533</v>
      </c>
      <c r="D207" s="834"/>
      <c r="E207" s="467" t="s">
        <v>277</v>
      </c>
      <c r="F207" s="468"/>
      <c r="G207" s="467"/>
      <c r="H207" s="542"/>
    </row>
    <row r="208" spans="1:8" x14ac:dyDescent="0.3">
      <c r="A208" s="535"/>
      <c r="B208" s="202" t="s">
        <v>151</v>
      </c>
      <c r="C208" s="743" t="s">
        <v>515</v>
      </c>
      <c r="D208" s="744"/>
      <c r="E208" s="406" t="s">
        <v>835</v>
      </c>
      <c r="F208" s="295"/>
      <c r="G208" s="565"/>
      <c r="H208" s="542"/>
    </row>
    <row r="209" spans="1:11" x14ac:dyDescent="0.3">
      <c r="A209" s="535"/>
      <c r="B209" s="466" t="s">
        <v>152</v>
      </c>
      <c r="C209" s="833" t="s">
        <v>535</v>
      </c>
      <c r="D209" s="834"/>
      <c r="E209" s="467" t="s">
        <v>259</v>
      </c>
      <c r="F209" s="468"/>
      <c r="G209" s="467"/>
      <c r="H209" s="542"/>
    </row>
    <row r="210" spans="1:11" ht="28.5" x14ac:dyDescent="0.3">
      <c r="A210" s="535"/>
      <c r="B210" s="202" t="s">
        <v>363</v>
      </c>
      <c r="C210" s="850" t="s">
        <v>836</v>
      </c>
      <c r="D210" s="744"/>
      <c r="E210" s="465" t="s">
        <v>704</v>
      </c>
      <c r="F210" s="295"/>
      <c r="G210" s="565"/>
      <c r="H210" s="542"/>
    </row>
    <row r="211" spans="1:11" ht="28.5" x14ac:dyDescent="0.3">
      <c r="A211" s="535"/>
      <c r="B211" s="466" t="s">
        <v>364</v>
      </c>
      <c r="C211" s="833" t="s">
        <v>727</v>
      </c>
      <c r="D211" s="834"/>
      <c r="E211" s="467" t="s">
        <v>728</v>
      </c>
      <c r="F211" s="468"/>
      <c r="G211" s="467"/>
      <c r="H211" s="542"/>
    </row>
    <row r="212" spans="1:11" s="23" customFormat="1" x14ac:dyDescent="0.3">
      <c r="A212" s="535"/>
      <c r="B212" s="202" t="s">
        <v>150</v>
      </c>
      <c r="C212" s="743" t="s">
        <v>531</v>
      </c>
      <c r="D212" s="744"/>
      <c r="E212" s="252" t="s">
        <v>610</v>
      </c>
      <c r="F212" s="298"/>
      <c r="G212" s="565"/>
      <c r="H212" s="542"/>
      <c r="I212" s="722"/>
      <c r="J212" s="723"/>
      <c r="K212" s="723"/>
    </row>
    <row r="213" spans="1:11" s="23" customFormat="1" ht="28.5" x14ac:dyDescent="0.3">
      <c r="A213" s="535"/>
      <c r="B213" s="466" t="s">
        <v>624</v>
      </c>
      <c r="C213" s="833" t="s">
        <v>626</v>
      </c>
      <c r="D213" s="834"/>
      <c r="E213" s="482" t="s">
        <v>627</v>
      </c>
      <c r="F213" s="468"/>
      <c r="G213" s="733"/>
      <c r="H213" s="542"/>
      <c r="I213" s="722"/>
      <c r="J213" s="723"/>
      <c r="K213" s="723"/>
    </row>
    <row r="214" spans="1:11" x14ac:dyDescent="0.3">
      <c r="A214" s="535"/>
      <c r="B214" s="477"/>
      <c r="C214" s="919"/>
      <c r="D214" s="919"/>
      <c r="E214" s="478" t="s">
        <v>415</v>
      </c>
      <c r="F214" s="479">
        <f>SUBTOTAL( 9, F194:F213)</f>
        <v>0</v>
      </c>
      <c r="G214" s="480"/>
      <c r="H214" s="542"/>
    </row>
    <row r="215" spans="1:11" x14ac:dyDescent="0.3">
      <c r="A215" s="535"/>
      <c r="B215" s="74" t="s">
        <v>517</v>
      </c>
      <c r="C215" s="75"/>
      <c r="D215" s="76"/>
      <c r="E215" s="79"/>
      <c r="F215" s="321"/>
      <c r="G215" s="77"/>
      <c r="H215" s="542"/>
    </row>
    <row r="216" spans="1:11" x14ac:dyDescent="0.3">
      <c r="A216" s="535"/>
      <c r="B216" s="483" t="s">
        <v>625</v>
      </c>
      <c r="C216" s="851" t="s">
        <v>208</v>
      </c>
      <c r="D216" s="852"/>
      <c r="E216" s="484" t="s">
        <v>839</v>
      </c>
      <c r="F216" s="485"/>
      <c r="G216" s="734"/>
      <c r="H216" s="542"/>
    </row>
    <row r="217" spans="1:11" x14ac:dyDescent="0.3">
      <c r="A217" s="535"/>
      <c r="B217" s="477"/>
      <c r="C217" s="918"/>
      <c r="D217" s="918"/>
      <c r="E217" s="478" t="s">
        <v>415</v>
      </c>
      <c r="F217" s="479">
        <f>SUBTOTAL( 9, F216)</f>
        <v>0</v>
      </c>
      <c r="G217" s="480"/>
      <c r="H217" s="542"/>
    </row>
    <row r="218" spans="1:11" ht="12.75" customHeight="1" x14ac:dyDescent="0.3">
      <c r="A218" s="535"/>
      <c r="B218" s="85"/>
      <c r="C218" s="85"/>
      <c r="D218" s="86"/>
      <c r="E218" s="360" t="s">
        <v>422</v>
      </c>
      <c r="F218" s="299">
        <f>SUBTOTAL(9, F182:F217)</f>
        <v>0</v>
      </c>
      <c r="G218" s="87"/>
      <c r="H218" s="542"/>
    </row>
    <row r="219" spans="1:11" x14ac:dyDescent="0.3">
      <c r="A219" s="537"/>
      <c r="B219" s="537"/>
      <c r="C219" s="537"/>
      <c r="D219" s="537"/>
      <c r="E219" s="546"/>
      <c r="F219" s="547"/>
      <c r="G219" s="537"/>
      <c r="H219" s="542"/>
    </row>
    <row r="220" spans="1:11" ht="16.5" x14ac:dyDescent="0.3">
      <c r="A220" s="538"/>
      <c r="B220" s="672" t="s">
        <v>505</v>
      </c>
      <c r="C220" s="673"/>
      <c r="D220" s="674"/>
      <c r="E220" s="675"/>
      <c r="F220" s="323"/>
      <c r="G220" s="88"/>
    </row>
    <row r="221" spans="1:11" ht="12.75" customHeight="1" x14ac:dyDescent="0.3">
      <c r="A221" s="539"/>
      <c r="B221" s="853" t="s">
        <v>147</v>
      </c>
      <c r="C221" s="854"/>
      <c r="D221" s="854"/>
      <c r="E221" s="854"/>
      <c r="F221" s="854"/>
      <c r="G221" s="855"/>
    </row>
    <row r="222" spans="1:11" x14ac:dyDescent="0.3">
      <c r="A222" s="536"/>
      <c r="B222" s="89" t="s">
        <v>161</v>
      </c>
      <c r="C222" s="856">
        <v>5</v>
      </c>
      <c r="D222" s="857"/>
      <c r="E222" s="90" t="s">
        <v>561</v>
      </c>
      <c r="F222" s="658"/>
      <c r="G222" s="659"/>
    </row>
    <row r="223" spans="1:11" x14ac:dyDescent="0.3">
      <c r="A223" s="536"/>
      <c r="B223" s="91" t="s">
        <v>162</v>
      </c>
      <c r="C223" s="858">
        <v>3</v>
      </c>
      <c r="D223" s="859"/>
      <c r="E223" s="92" t="s">
        <v>192</v>
      </c>
      <c r="F223" s="660"/>
      <c r="G223" s="661"/>
    </row>
    <row r="224" spans="1:11" ht="15" customHeight="1" x14ac:dyDescent="0.3">
      <c r="A224" s="536"/>
      <c r="B224" s="93"/>
      <c r="C224" s="94"/>
      <c r="D224" s="95"/>
      <c r="E224" s="96" t="s">
        <v>415</v>
      </c>
      <c r="F224" s="300">
        <f>SUBTOTAL( 9, F222:F223)</f>
        <v>0</v>
      </c>
      <c r="G224" s="97"/>
    </row>
    <row r="225" spans="1:7" x14ac:dyDescent="0.3">
      <c r="A225" s="536"/>
      <c r="B225" s="98" t="s">
        <v>136</v>
      </c>
      <c r="C225" s="99"/>
      <c r="D225" s="100"/>
      <c r="E225" s="99"/>
      <c r="F225" s="324"/>
      <c r="G225" s="101"/>
    </row>
    <row r="226" spans="1:7" ht="12.75" customHeight="1" x14ac:dyDescent="0.3">
      <c r="A226" s="536"/>
      <c r="B226" s="210" t="s">
        <v>163</v>
      </c>
      <c r="C226" s="916">
        <v>1</v>
      </c>
      <c r="D226" s="917"/>
      <c r="E226" s="211" t="s">
        <v>562</v>
      </c>
      <c r="F226" s="645"/>
      <c r="G226" s="646"/>
    </row>
    <row r="227" spans="1:7" x14ac:dyDescent="0.3">
      <c r="A227" s="536"/>
      <c r="B227" s="89" t="s">
        <v>227</v>
      </c>
      <c r="C227" s="843">
        <v>2</v>
      </c>
      <c r="D227" s="844"/>
      <c r="E227" s="209" t="s">
        <v>278</v>
      </c>
      <c r="F227" s="647"/>
      <c r="G227" s="648"/>
    </row>
    <row r="228" spans="1:7" ht="12.75" customHeight="1" x14ac:dyDescent="0.3">
      <c r="A228" s="536"/>
      <c r="B228" s="210" t="s">
        <v>228</v>
      </c>
      <c r="C228" s="916">
        <v>3</v>
      </c>
      <c r="D228" s="917"/>
      <c r="E228" s="211" t="s">
        <v>319</v>
      </c>
      <c r="F228" s="645"/>
      <c r="G228" s="646"/>
    </row>
    <row r="229" spans="1:7" ht="28.5" x14ac:dyDescent="0.3">
      <c r="A229" s="536"/>
      <c r="B229" s="89" t="s">
        <v>164</v>
      </c>
      <c r="C229" s="843">
        <v>2</v>
      </c>
      <c r="D229" s="844"/>
      <c r="E229" s="209" t="s">
        <v>27</v>
      </c>
      <c r="F229" s="647"/>
      <c r="G229" s="648"/>
    </row>
    <row r="230" spans="1:7" x14ac:dyDescent="0.3">
      <c r="A230" s="536"/>
      <c r="B230" s="210" t="s">
        <v>229</v>
      </c>
      <c r="C230" s="916">
        <v>2</v>
      </c>
      <c r="D230" s="917"/>
      <c r="E230" s="211" t="s">
        <v>246</v>
      </c>
      <c r="F230" s="645"/>
      <c r="G230" s="646"/>
    </row>
    <row r="231" spans="1:7" x14ac:dyDescent="0.3">
      <c r="A231" s="536"/>
      <c r="B231" s="89" t="s">
        <v>230</v>
      </c>
      <c r="C231" s="843">
        <v>3</v>
      </c>
      <c r="D231" s="844"/>
      <c r="E231" s="209" t="s">
        <v>279</v>
      </c>
      <c r="F231" s="647"/>
      <c r="G231" s="648"/>
    </row>
    <row r="232" spans="1:7" x14ac:dyDescent="0.3">
      <c r="A232" s="536"/>
      <c r="B232" s="210" t="s">
        <v>165</v>
      </c>
      <c r="C232" s="916">
        <v>2</v>
      </c>
      <c r="D232" s="917"/>
      <c r="E232" s="211" t="s">
        <v>320</v>
      </c>
      <c r="F232" s="645"/>
      <c r="G232" s="646"/>
    </row>
    <row r="233" spans="1:7" ht="28.5" x14ac:dyDescent="0.3">
      <c r="A233" s="536"/>
      <c r="B233" s="89" t="s">
        <v>169</v>
      </c>
      <c r="C233" s="839" t="s">
        <v>628</v>
      </c>
      <c r="D233" s="840"/>
      <c r="E233" s="209" t="s">
        <v>280</v>
      </c>
      <c r="F233" s="647"/>
      <c r="G233" s="648"/>
    </row>
    <row r="234" spans="1:7" x14ac:dyDescent="0.3">
      <c r="A234" s="536"/>
      <c r="B234" s="210" t="s">
        <v>170</v>
      </c>
      <c r="C234" s="841" t="s">
        <v>1</v>
      </c>
      <c r="D234" s="842"/>
      <c r="E234" s="211" t="s">
        <v>189</v>
      </c>
      <c r="F234" s="645"/>
      <c r="G234" s="646"/>
    </row>
    <row r="235" spans="1:7" x14ac:dyDescent="0.3">
      <c r="A235" s="536"/>
      <c r="B235" s="169"/>
      <c r="C235" s="170"/>
      <c r="D235" s="171"/>
      <c r="E235" s="351" t="s">
        <v>415</v>
      </c>
      <c r="F235" s="301">
        <f>SUBTOTAL( 9, F226:F234)</f>
        <v>0</v>
      </c>
      <c r="G235" s="172"/>
    </row>
    <row r="236" spans="1:7" ht="12.75" customHeight="1" x14ac:dyDescent="0.3">
      <c r="A236" s="536"/>
      <c r="B236" s="98" t="s">
        <v>418</v>
      </c>
      <c r="C236" s="99"/>
      <c r="D236" s="100"/>
      <c r="E236" s="99"/>
      <c r="F236" s="324"/>
      <c r="G236" s="101"/>
    </row>
    <row r="237" spans="1:7" x14ac:dyDescent="0.3">
      <c r="A237" s="536"/>
      <c r="B237" s="210" t="s">
        <v>167</v>
      </c>
      <c r="C237" s="841" t="s">
        <v>216</v>
      </c>
      <c r="D237" s="842"/>
      <c r="E237" s="211" t="s">
        <v>563</v>
      </c>
      <c r="F237" s="645"/>
      <c r="G237" s="646"/>
    </row>
    <row r="238" spans="1:7" x14ac:dyDescent="0.3">
      <c r="A238" s="536"/>
      <c r="B238" s="208" t="s">
        <v>168</v>
      </c>
      <c r="C238" s="843">
        <v>3</v>
      </c>
      <c r="D238" s="844"/>
      <c r="E238" s="209" t="s">
        <v>564</v>
      </c>
      <c r="F238" s="647"/>
      <c r="G238" s="648"/>
    </row>
    <row r="239" spans="1:7" ht="12.75" customHeight="1" x14ac:dyDescent="0.3">
      <c r="A239" s="536"/>
      <c r="B239" s="210" t="s">
        <v>221</v>
      </c>
      <c r="C239" s="916">
        <v>12</v>
      </c>
      <c r="D239" s="917"/>
      <c r="E239" s="211" t="s">
        <v>940</v>
      </c>
      <c r="F239" s="645"/>
      <c r="G239" s="646"/>
    </row>
    <row r="240" spans="1:7" x14ac:dyDescent="0.3">
      <c r="A240" s="536"/>
      <c r="B240" s="208" t="s">
        <v>365</v>
      </c>
      <c r="C240" s="843">
        <v>2</v>
      </c>
      <c r="D240" s="844"/>
      <c r="E240" s="209" t="s">
        <v>281</v>
      </c>
      <c r="F240" s="647"/>
      <c r="G240" s="648"/>
    </row>
    <row r="241" spans="1:7" x14ac:dyDescent="0.3">
      <c r="A241" s="536"/>
      <c r="B241" s="210" t="s">
        <v>366</v>
      </c>
      <c r="C241" s="916">
        <v>2</v>
      </c>
      <c r="D241" s="917"/>
      <c r="E241" s="211" t="s">
        <v>282</v>
      </c>
      <c r="F241" s="645"/>
      <c r="G241" s="646"/>
    </row>
    <row r="242" spans="1:7" x14ac:dyDescent="0.3">
      <c r="A242" s="536"/>
      <c r="B242" s="208" t="s">
        <v>367</v>
      </c>
      <c r="C242" s="843">
        <v>3</v>
      </c>
      <c r="D242" s="844"/>
      <c r="E242" s="209" t="s">
        <v>283</v>
      </c>
      <c r="F242" s="647"/>
      <c r="G242" s="648"/>
    </row>
    <row r="243" spans="1:7" x14ac:dyDescent="0.3">
      <c r="A243" s="536"/>
      <c r="B243" s="210" t="s">
        <v>686</v>
      </c>
      <c r="C243" s="916">
        <v>1</v>
      </c>
      <c r="D243" s="917"/>
      <c r="E243" s="211" t="s">
        <v>284</v>
      </c>
      <c r="F243" s="645"/>
      <c r="G243" s="646"/>
    </row>
    <row r="244" spans="1:7" ht="42.75" x14ac:dyDescent="0.3">
      <c r="A244" s="536"/>
      <c r="B244" s="208" t="s">
        <v>368</v>
      </c>
      <c r="C244" s="843">
        <v>3</v>
      </c>
      <c r="D244" s="844"/>
      <c r="E244" s="209" t="s">
        <v>702</v>
      </c>
      <c r="F244" s="647"/>
      <c r="G244" s="648"/>
    </row>
    <row r="245" spans="1:7" x14ac:dyDescent="0.3">
      <c r="A245" s="536"/>
      <c r="B245" s="210" t="s">
        <v>369</v>
      </c>
      <c r="C245" s="916">
        <v>5</v>
      </c>
      <c r="D245" s="917"/>
      <c r="E245" s="211" t="s">
        <v>285</v>
      </c>
      <c r="F245" s="645"/>
      <c r="G245" s="646"/>
    </row>
    <row r="246" spans="1:7" x14ac:dyDescent="0.3">
      <c r="A246" s="536"/>
      <c r="B246" s="208" t="s">
        <v>175</v>
      </c>
      <c r="C246" s="843">
        <v>10</v>
      </c>
      <c r="D246" s="844"/>
      <c r="E246" s="209" t="s">
        <v>191</v>
      </c>
      <c r="F246" s="647"/>
      <c r="G246" s="648"/>
    </row>
    <row r="247" spans="1:7" ht="12.75" customHeight="1" x14ac:dyDescent="0.3">
      <c r="A247" s="536"/>
      <c r="B247" s="210" t="s">
        <v>370</v>
      </c>
      <c r="C247" s="916">
        <v>2</v>
      </c>
      <c r="D247" s="917"/>
      <c r="E247" s="211" t="s">
        <v>69</v>
      </c>
      <c r="F247" s="645"/>
      <c r="G247" s="646"/>
    </row>
    <row r="248" spans="1:7" ht="28.5" x14ac:dyDescent="0.3">
      <c r="A248" s="536"/>
      <c r="B248" s="208" t="s">
        <v>176</v>
      </c>
      <c r="C248" s="843">
        <v>6</v>
      </c>
      <c r="D248" s="844"/>
      <c r="E248" s="209" t="s">
        <v>705</v>
      </c>
      <c r="F248" s="647"/>
      <c r="G248" s="648"/>
    </row>
    <row r="249" spans="1:7" ht="28.5" x14ac:dyDescent="0.3">
      <c r="A249" s="536"/>
      <c r="B249" s="210" t="s">
        <v>177</v>
      </c>
      <c r="C249" s="920"/>
      <c r="D249" s="921"/>
      <c r="E249" s="211" t="s">
        <v>926</v>
      </c>
      <c r="F249" s="662"/>
      <c r="G249" s="646"/>
    </row>
    <row r="250" spans="1:7" x14ac:dyDescent="0.3">
      <c r="A250" s="536"/>
      <c r="B250" s="231"/>
      <c r="C250" s="843">
        <v>3</v>
      </c>
      <c r="D250" s="844"/>
      <c r="E250" s="665" t="s">
        <v>114</v>
      </c>
      <c r="F250" s="647"/>
      <c r="G250" s="648"/>
    </row>
    <row r="251" spans="1:7" ht="15" customHeight="1" x14ac:dyDescent="0.3">
      <c r="A251" s="536"/>
      <c r="B251" s="233"/>
      <c r="C251" s="916">
        <v>2</v>
      </c>
      <c r="D251" s="917"/>
      <c r="E251" s="666" t="s">
        <v>565</v>
      </c>
      <c r="F251" s="645"/>
      <c r="G251" s="646"/>
    </row>
    <row r="252" spans="1:7" x14ac:dyDescent="0.3">
      <c r="A252" s="536"/>
      <c r="B252" s="234"/>
      <c r="C252" s="843">
        <v>3</v>
      </c>
      <c r="D252" s="844"/>
      <c r="E252" s="665" t="s">
        <v>670</v>
      </c>
      <c r="F252" s="647"/>
      <c r="G252" s="648"/>
    </row>
    <row r="253" spans="1:7" x14ac:dyDescent="0.3">
      <c r="A253" s="536"/>
      <c r="B253" s="233"/>
      <c r="C253" s="916">
        <v>5</v>
      </c>
      <c r="D253" s="917"/>
      <c r="E253" s="666" t="s">
        <v>566</v>
      </c>
      <c r="F253" s="645"/>
      <c r="G253" s="646"/>
    </row>
    <row r="254" spans="1:7" x14ac:dyDescent="0.3">
      <c r="A254" s="536"/>
      <c r="B254" s="233"/>
      <c r="C254" s="843">
        <v>5</v>
      </c>
      <c r="D254" s="844"/>
      <c r="E254" s="665" t="s">
        <v>868</v>
      </c>
      <c r="F254" s="647"/>
      <c r="G254" s="648"/>
    </row>
    <row r="255" spans="1:7" ht="12.75" customHeight="1" x14ac:dyDescent="0.3">
      <c r="A255" s="536"/>
      <c r="B255" s="232"/>
      <c r="C255" s="922">
        <v>5</v>
      </c>
      <c r="D255" s="923"/>
      <c r="E255" s="667" t="s">
        <v>867</v>
      </c>
      <c r="F255" s="663"/>
      <c r="G255" s="664"/>
    </row>
    <row r="256" spans="1:7" x14ac:dyDescent="0.3">
      <c r="A256" s="536"/>
      <c r="B256" s="89" t="s">
        <v>171</v>
      </c>
      <c r="C256" s="856">
        <v>3</v>
      </c>
      <c r="D256" s="857"/>
      <c r="E256" s="90" t="s">
        <v>323</v>
      </c>
      <c r="F256" s="658"/>
      <c r="G256" s="659"/>
    </row>
    <row r="257" spans="1:7" ht="28.5" x14ac:dyDescent="0.3">
      <c r="A257" s="536"/>
      <c r="B257" s="426" t="s">
        <v>172</v>
      </c>
      <c r="C257" s="924" t="s">
        <v>622</v>
      </c>
      <c r="D257" s="925"/>
      <c r="E257" s="425" t="s">
        <v>960</v>
      </c>
      <c r="F257" s="663"/>
      <c r="G257" s="664"/>
    </row>
    <row r="258" spans="1:7" x14ac:dyDescent="0.3">
      <c r="A258" s="536"/>
      <c r="B258" s="427"/>
      <c r="C258" s="428"/>
      <c r="D258" s="429"/>
      <c r="E258" s="430" t="s">
        <v>415</v>
      </c>
      <c r="F258" s="431">
        <f>SUBTOTAL( 9, F237:F257)</f>
        <v>0</v>
      </c>
      <c r="G258" s="432"/>
    </row>
    <row r="259" spans="1:7" x14ac:dyDescent="0.2">
      <c r="A259" s="540"/>
      <c r="B259" s="98" t="s">
        <v>135</v>
      </c>
      <c r="C259" s="99"/>
      <c r="D259" s="100"/>
      <c r="E259" s="99"/>
      <c r="F259" s="324"/>
      <c r="G259" s="101"/>
    </row>
    <row r="260" spans="1:7" ht="28.5" x14ac:dyDescent="0.3">
      <c r="A260" s="536"/>
      <c r="B260" s="89" t="s">
        <v>173</v>
      </c>
      <c r="C260" s="856">
        <v>1</v>
      </c>
      <c r="D260" s="857"/>
      <c r="E260" s="90" t="s">
        <v>253</v>
      </c>
      <c r="F260" s="658"/>
      <c r="G260" s="659"/>
    </row>
    <row r="261" spans="1:7" x14ac:dyDescent="0.3">
      <c r="A261" s="536"/>
      <c r="B261" s="91" t="s">
        <v>174</v>
      </c>
      <c r="C261" s="858">
        <v>3</v>
      </c>
      <c r="D261" s="859"/>
      <c r="E261" s="92" t="s">
        <v>707</v>
      </c>
      <c r="F261" s="660"/>
      <c r="G261" s="661"/>
    </row>
    <row r="262" spans="1:7" ht="28.5" x14ac:dyDescent="0.3">
      <c r="A262" s="536"/>
      <c r="B262" s="89" t="s">
        <v>184</v>
      </c>
      <c r="C262" s="856">
        <v>2</v>
      </c>
      <c r="D262" s="857"/>
      <c r="E262" s="90" t="s">
        <v>506</v>
      </c>
      <c r="F262" s="658"/>
      <c r="G262" s="659"/>
    </row>
    <row r="263" spans="1:7" x14ac:dyDescent="0.3">
      <c r="A263" s="536"/>
      <c r="B263" s="91" t="s">
        <v>179</v>
      </c>
      <c r="C263" s="858">
        <v>1</v>
      </c>
      <c r="D263" s="859"/>
      <c r="E263" s="92" t="s">
        <v>706</v>
      </c>
      <c r="F263" s="660"/>
      <c r="G263" s="661"/>
    </row>
    <row r="264" spans="1:7" x14ac:dyDescent="0.3">
      <c r="A264" s="536"/>
      <c r="B264" s="89" t="s">
        <v>178</v>
      </c>
      <c r="C264" s="856">
        <v>3</v>
      </c>
      <c r="D264" s="857"/>
      <c r="E264" s="90" t="s">
        <v>286</v>
      </c>
      <c r="F264" s="658"/>
      <c r="G264" s="659"/>
    </row>
    <row r="265" spans="1:7" x14ac:dyDescent="0.3">
      <c r="A265" s="536"/>
      <c r="B265" s="91" t="s">
        <v>183</v>
      </c>
      <c r="C265" s="858">
        <v>2</v>
      </c>
      <c r="D265" s="859"/>
      <c r="E265" s="92" t="s">
        <v>287</v>
      </c>
      <c r="F265" s="660"/>
      <c r="G265" s="661"/>
    </row>
    <row r="266" spans="1:7" ht="12.75" customHeight="1" x14ac:dyDescent="0.3">
      <c r="A266" s="536"/>
      <c r="B266" s="89" t="s">
        <v>182</v>
      </c>
      <c r="C266" s="856">
        <v>2</v>
      </c>
      <c r="D266" s="857"/>
      <c r="E266" s="90" t="s">
        <v>651</v>
      </c>
      <c r="F266" s="658"/>
      <c r="G266" s="659"/>
    </row>
    <row r="267" spans="1:7" ht="28.5" x14ac:dyDescent="0.3">
      <c r="A267" s="536"/>
      <c r="B267" s="91" t="s">
        <v>181</v>
      </c>
      <c r="C267" s="858">
        <v>5</v>
      </c>
      <c r="D267" s="859"/>
      <c r="E267" s="92" t="s">
        <v>321</v>
      </c>
      <c r="F267" s="660"/>
      <c r="G267" s="661"/>
    </row>
    <row r="268" spans="1:7" ht="28.5" x14ac:dyDescent="0.3">
      <c r="A268" s="536"/>
      <c r="B268" s="89" t="s">
        <v>180</v>
      </c>
      <c r="C268" s="856">
        <v>5</v>
      </c>
      <c r="D268" s="857"/>
      <c r="E268" s="90" t="s">
        <v>288</v>
      </c>
      <c r="F268" s="658"/>
      <c r="G268" s="659"/>
    </row>
    <row r="269" spans="1:7" x14ac:dyDescent="0.3">
      <c r="A269" s="536"/>
      <c r="B269" s="91" t="s">
        <v>371</v>
      </c>
      <c r="C269" s="858">
        <v>3</v>
      </c>
      <c r="D269" s="859"/>
      <c r="E269" s="92" t="s">
        <v>260</v>
      </c>
      <c r="F269" s="660"/>
      <c r="G269" s="661"/>
    </row>
    <row r="270" spans="1:7" ht="28.5" x14ac:dyDescent="0.3">
      <c r="A270" s="536"/>
      <c r="B270" s="89" t="s">
        <v>372</v>
      </c>
      <c r="C270" s="856">
        <v>3</v>
      </c>
      <c r="D270" s="857"/>
      <c r="E270" s="90" t="s">
        <v>289</v>
      </c>
      <c r="F270" s="658"/>
      <c r="G270" s="659"/>
    </row>
    <row r="271" spans="1:7" ht="28.5" x14ac:dyDescent="0.3">
      <c r="A271" s="536"/>
      <c r="B271" s="91" t="s">
        <v>373</v>
      </c>
      <c r="C271" s="858">
        <v>2</v>
      </c>
      <c r="D271" s="859"/>
      <c r="E271" s="92" t="s">
        <v>290</v>
      </c>
      <c r="F271" s="660"/>
      <c r="G271" s="661"/>
    </row>
    <row r="272" spans="1:7" x14ac:dyDescent="0.3">
      <c r="A272" s="536"/>
      <c r="B272" s="89" t="s">
        <v>374</v>
      </c>
      <c r="C272" s="856">
        <v>3</v>
      </c>
      <c r="D272" s="857"/>
      <c r="E272" s="90" t="s">
        <v>291</v>
      </c>
      <c r="F272" s="658"/>
      <c r="G272" s="659"/>
    </row>
    <row r="273" spans="1:7" x14ac:dyDescent="0.3">
      <c r="A273" s="536"/>
      <c r="B273" s="91" t="s">
        <v>225</v>
      </c>
      <c r="C273" s="858">
        <v>3</v>
      </c>
      <c r="D273" s="859"/>
      <c r="E273" s="92" t="s">
        <v>512</v>
      </c>
      <c r="F273" s="660"/>
      <c r="G273" s="661"/>
    </row>
    <row r="274" spans="1:7" x14ac:dyDescent="0.3">
      <c r="A274" s="536"/>
      <c r="B274" s="89" t="s">
        <v>375</v>
      </c>
      <c r="C274" s="856">
        <v>4</v>
      </c>
      <c r="D274" s="857"/>
      <c r="E274" s="90" t="s">
        <v>146</v>
      </c>
      <c r="F274" s="658"/>
      <c r="G274" s="659"/>
    </row>
    <row r="275" spans="1:7" x14ac:dyDescent="0.3">
      <c r="A275" s="536"/>
      <c r="B275" s="102"/>
      <c r="C275" s="103"/>
      <c r="D275" s="104"/>
      <c r="E275" s="350" t="s">
        <v>415</v>
      </c>
      <c r="F275" s="302">
        <f>SUBTOTAL( 9, F260:F274)</f>
        <v>0</v>
      </c>
      <c r="G275" s="105"/>
    </row>
    <row r="276" spans="1:7" ht="12.75" customHeight="1" x14ac:dyDescent="0.3">
      <c r="A276" s="536"/>
      <c r="B276" s="98" t="s">
        <v>156</v>
      </c>
      <c r="C276" s="99"/>
      <c r="D276" s="100"/>
      <c r="E276" s="99"/>
      <c r="F276" s="324"/>
      <c r="G276" s="101"/>
    </row>
    <row r="277" spans="1:7" x14ac:dyDescent="0.3">
      <c r="A277" s="536"/>
      <c r="B277" s="89" t="s">
        <v>376</v>
      </c>
      <c r="C277" s="926" t="s">
        <v>622</v>
      </c>
      <c r="D277" s="927"/>
      <c r="E277" s="90" t="s">
        <v>961</v>
      </c>
      <c r="F277" s="658"/>
      <c r="G277" s="659"/>
    </row>
    <row r="278" spans="1:7" ht="12.75" customHeight="1" x14ac:dyDescent="0.3">
      <c r="A278" s="536"/>
      <c r="B278" s="91" t="s">
        <v>186</v>
      </c>
      <c r="C278" s="858">
        <v>1</v>
      </c>
      <c r="D278" s="859"/>
      <c r="E278" s="92" t="s">
        <v>322</v>
      </c>
      <c r="F278" s="660"/>
      <c r="G278" s="661"/>
    </row>
    <row r="279" spans="1:7" x14ac:dyDescent="0.3">
      <c r="A279" s="536"/>
      <c r="B279" s="89" t="s">
        <v>185</v>
      </c>
      <c r="C279" s="856">
        <v>5</v>
      </c>
      <c r="D279" s="857"/>
      <c r="E279" s="90" t="s">
        <v>325</v>
      </c>
      <c r="F279" s="658"/>
      <c r="G279" s="659"/>
    </row>
    <row r="280" spans="1:7" x14ac:dyDescent="0.3">
      <c r="A280" s="536"/>
      <c r="B280" s="91" t="s">
        <v>187</v>
      </c>
      <c r="C280" s="858">
        <v>2</v>
      </c>
      <c r="D280" s="859"/>
      <c r="E280" s="92" t="s">
        <v>231</v>
      </c>
      <c r="F280" s="660"/>
      <c r="G280" s="661"/>
    </row>
    <row r="281" spans="1:7" x14ac:dyDescent="0.3">
      <c r="A281" s="536"/>
      <c r="B281" s="89" t="s">
        <v>377</v>
      </c>
      <c r="C281" s="856">
        <v>3</v>
      </c>
      <c r="D281" s="857"/>
      <c r="E281" s="90" t="s">
        <v>292</v>
      </c>
      <c r="F281" s="658"/>
      <c r="G281" s="659"/>
    </row>
    <row r="282" spans="1:7" x14ac:dyDescent="0.3">
      <c r="A282" s="536"/>
      <c r="B282" s="91" t="s">
        <v>190</v>
      </c>
      <c r="C282" s="858">
        <v>2</v>
      </c>
      <c r="D282" s="859"/>
      <c r="E282" s="92" t="s">
        <v>293</v>
      </c>
      <c r="F282" s="660"/>
      <c r="G282" s="661"/>
    </row>
    <row r="283" spans="1:7" ht="28.5" x14ac:dyDescent="0.3">
      <c r="A283" s="536"/>
      <c r="B283" s="89" t="s">
        <v>188</v>
      </c>
      <c r="C283" s="856">
        <v>2</v>
      </c>
      <c r="D283" s="857"/>
      <c r="E283" s="90" t="s">
        <v>324</v>
      </c>
      <c r="F283" s="658"/>
      <c r="G283" s="659"/>
    </row>
    <row r="284" spans="1:7" ht="12.75" customHeight="1" x14ac:dyDescent="0.3">
      <c r="A284" s="536"/>
      <c r="B284" s="931" t="s">
        <v>415</v>
      </c>
      <c r="C284" s="932"/>
      <c r="D284" s="932"/>
      <c r="E284" s="932"/>
      <c r="F284" s="303">
        <f>SUBTOTAL( 9, F277:F283)</f>
        <v>0</v>
      </c>
      <c r="G284" s="105"/>
    </row>
    <row r="285" spans="1:7" x14ac:dyDescent="0.3">
      <c r="A285" s="536"/>
      <c r="B285" s="98" t="s">
        <v>44</v>
      </c>
      <c r="C285" s="99"/>
      <c r="D285" s="100"/>
      <c r="E285" s="99"/>
      <c r="F285" s="324"/>
      <c r="G285" s="101"/>
    </row>
    <row r="286" spans="1:7" x14ac:dyDescent="0.3">
      <c r="A286" s="536"/>
      <c r="B286" s="89" t="s">
        <v>378</v>
      </c>
      <c r="C286" s="928" t="s">
        <v>639</v>
      </c>
      <c r="D286" s="927"/>
      <c r="E286" s="413" t="s">
        <v>832</v>
      </c>
      <c r="F286" s="658"/>
      <c r="G286" s="659"/>
    </row>
    <row r="287" spans="1:7" x14ac:dyDescent="0.3">
      <c r="A287" s="536"/>
      <c r="B287" s="91" t="s">
        <v>196</v>
      </c>
      <c r="C287" s="929" t="s">
        <v>1</v>
      </c>
      <c r="D287" s="930"/>
      <c r="E287" s="92" t="s">
        <v>603</v>
      </c>
      <c r="F287" s="660"/>
      <c r="G287" s="661"/>
    </row>
    <row r="288" spans="1:7" x14ac:dyDescent="0.3">
      <c r="A288" s="536"/>
      <c r="B288" s="89" t="s">
        <v>195</v>
      </c>
      <c r="C288" s="856">
        <v>3</v>
      </c>
      <c r="D288" s="857"/>
      <c r="E288" s="90" t="s">
        <v>39</v>
      </c>
      <c r="F288" s="658"/>
      <c r="G288" s="659"/>
    </row>
    <row r="289" spans="1:7" ht="12.75" customHeight="1" x14ac:dyDescent="0.3">
      <c r="A289" s="536"/>
      <c r="B289" s="91" t="s">
        <v>194</v>
      </c>
      <c r="C289" s="858">
        <v>5</v>
      </c>
      <c r="D289" s="859"/>
      <c r="E289" s="92" t="s">
        <v>294</v>
      </c>
      <c r="F289" s="660"/>
      <c r="G289" s="661"/>
    </row>
    <row r="290" spans="1:7" x14ac:dyDescent="0.3">
      <c r="A290" s="536"/>
      <c r="B290" s="89" t="s">
        <v>193</v>
      </c>
      <c r="C290" s="856">
        <v>8</v>
      </c>
      <c r="D290" s="857"/>
      <c r="E290" s="90" t="s">
        <v>567</v>
      </c>
      <c r="F290" s="658"/>
      <c r="G290" s="659"/>
    </row>
    <row r="291" spans="1:7" x14ac:dyDescent="0.3">
      <c r="A291" s="536"/>
      <c r="B291" s="91" t="s">
        <v>223</v>
      </c>
      <c r="C291" s="858">
        <v>3</v>
      </c>
      <c r="D291" s="859"/>
      <c r="E291" s="92" t="s">
        <v>137</v>
      </c>
      <c r="F291" s="660"/>
      <c r="G291" s="661"/>
    </row>
    <row r="292" spans="1:7" x14ac:dyDescent="0.3">
      <c r="A292" s="536"/>
      <c r="B292" s="169"/>
      <c r="C292" s="170"/>
      <c r="D292" s="171"/>
      <c r="E292" s="351" t="s">
        <v>415</v>
      </c>
      <c r="F292" s="301">
        <f>SUBTOTAL( 9, F286:F291)</f>
        <v>0</v>
      </c>
      <c r="G292" s="172"/>
    </row>
    <row r="293" spans="1:7" x14ac:dyDescent="0.3">
      <c r="A293" s="536"/>
      <c r="B293" s="98" t="s">
        <v>427</v>
      </c>
      <c r="C293" s="99"/>
      <c r="D293" s="100"/>
      <c r="E293" s="99"/>
      <c r="F293" s="324"/>
      <c r="G293" s="101"/>
    </row>
    <row r="294" spans="1:7" ht="12.75" customHeight="1" x14ac:dyDescent="0.3">
      <c r="A294" s="536"/>
      <c r="B294" s="210" t="s">
        <v>200</v>
      </c>
      <c r="C294" s="916">
        <v>1</v>
      </c>
      <c r="D294" s="917"/>
      <c r="E294" s="211" t="s">
        <v>295</v>
      </c>
      <c r="F294" s="645"/>
      <c r="G294" s="646"/>
    </row>
    <row r="295" spans="1:7" ht="28.5" x14ac:dyDescent="0.3">
      <c r="A295" s="536"/>
      <c r="B295" s="208" t="s">
        <v>379</v>
      </c>
      <c r="C295" s="843">
        <v>3</v>
      </c>
      <c r="D295" s="844"/>
      <c r="E295" s="412" t="s">
        <v>632</v>
      </c>
      <c r="F295" s="647"/>
      <c r="G295" s="648"/>
    </row>
    <row r="296" spans="1:7" ht="12.75" customHeight="1" x14ac:dyDescent="0.3">
      <c r="A296" s="536"/>
      <c r="B296" s="210" t="s">
        <v>199</v>
      </c>
      <c r="C296" s="916">
        <v>5</v>
      </c>
      <c r="D296" s="917"/>
      <c r="E296" s="211" t="s">
        <v>633</v>
      </c>
      <c r="F296" s="645"/>
      <c r="G296" s="646"/>
    </row>
    <row r="297" spans="1:7" x14ac:dyDescent="0.3">
      <c r="A297" s="536"/>
      <c r="B297" s="208" t="s">
        <v>198</v>
      </c>
      <c r="C297" s="843">
        <v>6</v>
      </c>
      <c r="D297" s="844"/>
      <c r="E297" s="209" t="s">
        <v>261</v>
      </c>
      <c r="F297" s="647"/>
      <c r="G297" s="648"/>
    </row>
    <row r="298" spans="1:7" x14ac:dyDescent="0.3">
      <c r="A298" s="536"/>
      <c r="B298" s="210" t="s">
        <v>197</v>
      </c>
      <c r="C298" s="841" t="s">
        <v>210</v>
      </c>
      <c r="D298" s="842"/>
      <c r="E298" s="414" t="s">
        <v>833</v>
      </c>
      <c r="F298" s="645"/>
      <c r="G298" s="646"/>
    </row>
    <row r="299" spans="1:7" x14ac:dyDescent="0.3">
      <c r="A299" s="536"/>
      <c r="B299" s="208" t="s">
        <v>203</v>
      </c>
      <c r="C299" s="839" t="s">
        <v>210</v>
      </c>
      <c r="D299" s="840"/>
      <c r="E299" s="209" t="s">
        <v>962</v>
      </c>
      <c r="F299" s="647"/>
      <c r="G299" s="648"/>
    </row>
    <row r="300" spans="1:7" ht="12.75" customHeight="1" x14ac:dyDescent="0.3">
      <c r="A300" s="536"/>
      <c r="B300" s="210" t="s">
        <v>202</v>
      </c>
      <c r="C300" s="841" t="s">
        <v>1</v>
      </c>
      <c r="D300" s="842"/>
      <c r="E300" s="211" t="s">
        <v>611</v>
      </c>
      <c r="F300" s="645"/>
      <c r="G300" s="646"/>
    </row>
    <row r="301" spans="1:7" x14ac:dyDescent="0.3">
      <c r="A301" s="536"/>
      <c r="B301" s="933" t="s">
        <v>415</v>
      </c>
      <c r="C301" s="934"/>
      <c r="D301" s="934"/>
      <c r="E301" s="934"/>
      <c r="F301" s="649">
        <f>SUBTOTAL( 9, F294:F300)</f>
        <v>0</v>
      </c>
      <c r="G301" s="650"/>
    </row>
    <row r="302" spans="1:7" x14ac:dyDescent="0.3">
      <c r="A302" s="536"/>
      <c r="B302" s="98" t="s">
        <v>518</v>
      </c>
      <c r="C302" s="106"/>
      <c r="D302" s="107"/>
      <c r="E302" s="99"/>
      <c r="F302" s="651"/>
      <c r="G302" s="652"/>
    </row>
    <row r="303" spans="1:7" ht="12.75" customHeight="1" x14ac:dyDescent="0.3">
      <c r="A303" s="536"/>
      <c r="B303" s="210" t="s">
        <v>201</v>
      </c>
      <c r="C303" s="841" t="s">
        <v>208</v>
      </c>
      <c r="D303" s="842"/>
      <c r="E303" s="414" t="s">
        <v>840</v>
      </c>
      <c r="F303" s="645"/>
      <c r="G303" s="646"/>
    </row>
    <row r="304" spans="1:7" x14ac:dyDescent="0.3">
      <c r="A304" s="536"/>
      <c r="B304" s="169"/>
      <c r="C304" s="170"/>
      <c r="D304" s="171"/>
      <c r="E304" s="351" t="s">
        <v>415</v>
      </c>
      <c r="F304" s="301">
        <f>SUBTOTAL( 9, F303)</f>
        <v>0</v>
      </c>
      <c r="G304" s="172"/>
    </row>
    <row r="305" spans="1:8" ht="16.5" x14ac:dyDescent="0.3">
      <c r="A305" s="536"/>
      <c r="B305" s="668"/>
      <c r="C305" s="669"/>
      <c r="D305" s="670"/>
      <c r="E305" s="671" t="s">
        <v>423</v>
      </c>
      <c r="F305" s="644">
        <f>SUBTOTAL( 9, F222:F304)</f>
        <v>0</v>
      </c>
      <c r="G305" s="108"/>
    </row>
    <row r="306" spans="1:8" x14ac:dyDescent="0.3">
      <c r="A306" s="537"/>
      <c r="B306" s="537"/>
      <c r="C306" s="537"/>
      <c r="D306" s="537"/>
      <c r="E306" s="546"/>
      <c r="F306" s="547"/>
      <c r="G306" s="537"/>
      <c r="H306" s="542"/>
    </row>
    <row r="307" spans="1:8" ht="16.5" x14ac:dyDescent="0.3">
      <c r="A307" s="536"/>
      <c r="B307" s="641" t="s">
        <v>426</v>
      </c>
      <c r="C307" s="641"/>
      <c r="D307" s="642"/>
      <c r="E307" s="643"/>
      <c r="F307" s="325"/>
      <c r="G307" s="109"/>
    </row>
    <row r="308" spans="1:8" x14ac:dyDescent="0.3">
      <c r="A308" s="536"/>
      <c r="B308" s="110" t="s">
        <v>523</v>
      </c>
      <c r="C308" s="111"/>
      <c r="D308" s="112"/>
      <c r="E308" s="123"/>
      <c r="F308" s="326"/>
      <c r="G308" s="113"/>
    </row>
    <row r="309" spans="1:8" x14ac:dyDescent="0.2">
      <c r="A309" s="541"/>
      <c r="B309" s="114" t="s">
        <v>233</v>
      </c>
      <c r="C309" s="835" t="s">
        <v>927</v>
      </c>
      <c r="D309" s="836"/>
      <c r="E309" s="115" t="s">
        <v>677</v>
      </c>
      <c r="F309" s="630"/>
      <c r="G309" s="624"/>
    </row>
    <row r="310" spans="1:8" x14ac:dyDescent="0.2">
      <c r="A310" s="541"/>
      <c r="B310" s="116" t="s">
        <v>42</v>
      </c>
      <c r="C310" s="837" t="s">
        <v>535</v>
      </c>
      <c r="D310" s="838"/>
      <c r="E310" s="117" t="s">
        <v>652</v>
      </c>
      <c r="F310" s="638"/>
      <c r="G310" s="639"/>
    </row>
    <row r="311" spans="1:8" x14ac:dyDescent="0.3">
      <c r="A311" s="536"/>
      <c r="B311" s="173"/>
      <c r="C311" s="174"/>
      <c r="D311" s="175"/>
      <c r="E311" s="353" t="s">
        <v>415</v>
      </c>
      <c r="F311" s="305">
        <f>SUBTOTAL( 9, F309:F310)</f>
        <v>0</v>
      </c>
      <c r="G311" s="176"/>
    </row>
    <row r="312" spans="1:8" ht="12.75" customHeight="1" x14ac:dyDescent="0.3">
      <c r="A312" s="536"/>
      <c r="B312" s="122" t="s">
        <v>524</v>
      </c>
      <c r="C312" s="123"/>
      <c r="D312" s="124"/>
      <c r="E312" s="123"/>
      <c r="F312" s="327"/>
      <c r="G312" s="125"/>
    </row>
    <row r="313" spans="1:8" x14ac:dyDescent="0.2">
      <c r="A313" s="541"/>
      <c r="B313" s="214" t="s">
        <v>380</v>
      </c>
      <c r="C313" s="825">
        <v>2</v>
      </c>
      <c r="D313" s="826"/>
      <c r="E313" s="215" t="s">
        <v>653</v>
      </c>
      <c r="F313" s="628"/>
      <c r="G313" s="635"/>
    </row>
    <row r="314" spans="1:8" x14ac:dyDescent="0.2">
      <c r="A314" s="541"/>
      <c r="B314" s="212" t="s">
        <v>41</v>
      </c>
      <c r="C314" s="827" t="s">
        <v>1</v>
      </c>
      <c r="D314" s="828"/>
      <c r="E314" s="213" t="s">
        <v>311</v>
      </c>
      <c r="F314" s="625"/>
      <c r="G314" s="637"/>
    </row>
    <row r="315" spans="1:8" x14ac:dyDescent="0.2">
      <c r="A315" s="541"/>
      <c r="B315" s="214" t="s">
        <v>381</v>
      </c>
      <c r="C315" s="825" t="s">
        <v>529</v>
      </c>
      <c r="D315" s="826"/>
      <c r="E315" s="215" t="s">
        <v>296</v>
      </c>
      <c r="F315" s="628"/>
      <c r="G315" s="635"/>
    </row>
    <row r="316" spans="1:8" x14ac:dyDescent="0.2">
      <c r="A316" s="541"/>
      <c r="B316" s="212" t="s">
        <v>382</v>
      </c>
      <c r="C316" s="827">
        <v>2</v>
      </c>
      <c r="D316" s="828"/>
      <c r="E316" s="213" t="s">
        <v>297</v>
      </c>
      <c r="F316" s="625"/>
      <c r="G316" s="637"/>
    </row>
    <row r="317" spans="1:8" ht="28.5" x14ac:dyDescent="0.2">
      <c r="A317" s="541"/>
      <c r="B317" s="214" t="s">
        <v>383</v>
      </c>
      <c r="C317" s="829" t="s">
        <v>210</v>
      </c>
      <c r="D317" s="830"/>
      <c r="E317" s="215" t="s">
        <v>928</v>
      </c>
      <c r="F317" s="628"/>
      <c r="G317" s="635"/>
    </row>
    <row r="318" spans="1:8" x14ac:dyDescent="0.2">
      <c r="A318" s="541"/>
      <c r="B318" s="212" t="s">
        <v>384</v>
      </c>
      <c r="C318" s="827" t="s">
        <v>530</v>
      </c>
      <c r="D318" s="828"/>
      <c r="E318" s="213" t="s">
        <v>612</v>
      </c>
      <c r="F318" s="625"/>
      <c r="G318" s="637"/>
    </row>
    <row r="319" spans="1:8" x14ac:dyDescent="0.3">
      <c r="A319" s="536"/>
      <c r="B319" s="216"/>
      <c r="C319" s="217"/>
      <c r="D319" s="218"/>
      <c r="E319" s="219" t="s">
        <v>415</v>
      </c>
      <c r="F319" s="306">
        <f>SUBTOTAL( 9, F313:F318)</f>
        <v>0</v>
      </c>
      <c r="G319" s="220"/>
    </row>
    <row r="320" spans="1:8" x14ac:dyDescent="0.3">
      <c r="A320" s="536"/>
      <c r="B320" s="110" t="s">
        <v>660</v>
      </c>
      <c r="C320" s="123"/>
      <c r="D320" s="124"/>
      <c r="E320" s="123"/>
      <c r="F320" s="327"/>
      <c r="G320" s="125"/>
    </row>
    <row r="321" spans="1:7" x14ac:dyDescent="0.2">
      <c r="A321" s="541"/>
      <c r="B321" s="114" t="s">
        <v>43</v>
      </c>
      <c r="C321" s="848" t="s">
        <v>568</v>
      </c>
      <c r="D321" s="849"/>
      <c r="E321" s="115" t="s">
        <v>708</v>
      </c>
      <c r="F321" s="630"/>
      <c r="G321" s="624"/>
    </row>
    <row r="322" spans="1:7" ht="28.5" x14ac:dyDescent="0.2">
      <c r="A322" s="541"/>
      <c r="B322" s="214" t="s">
        <v>63</v>
      </c>
      <c r="C322" s="825" t="s">
        <v>893</v>
      </c>
      <c r="D322" s="826"/>
      <c r="E322" s="215" t="s">
        <v>894</v>
      </c>
      <c r="F322" s="628"/>
      <c r="G322" s="635"/>
    </row>
    <row r="323" spans="1:7" x14ac:dyDescent="0.2">
      <c r="A323" s="541"/>
      <c r="B323" s="114" t="s">
        <v>385</v>
      </c>
      <c r="C323" s="848" t="s">
        <v>533</v>
      </c>
      <c r="D323" s="849"/>
      <c r="E323" s="486" t="s">
        <v>569</v>
      </c>
      <c r="F323" s="629"/>
      <c r="G323" s="636"/>
    </row>
    <row r="324" spans="1:7" x14ac:dyDescent="0.2">
      <c r="A324" s="541"/>
      <c r="B324" s="214" t="s">
        <v>386</v>
      </c>
      <c r="C324" s="825" t="s">
        <v>1</v>
      </c>
      <c r="D324" s="826"/>
      <c r="E324" s="215" t="s">
        <v>635</v>
      </c>
      <c r="F324" s="628"/>
      <c r="G324" s="635"/>
    </row>
    <row r="325" spans="1:7" x14ac:dyDescent="0.3">
      <c r="A325" s="536"/>
      <c r="B325" s="487"/>
      <c r="C325" s="488"/>
      <c r="D325" s="489"/>
      <c r="E325" s="490" t="s">
        <v>415</v>
      </c>
      <c r="F325" s="491">
        <f>SUBTOTAL( 9, F321:F324)</f>
        <v>0</v>
      </c>
      <c r="G325" s="492"/>
    </row>
    <row r="326" spans="1:7" x14ac:dyDescent="0.3">
      <c r="A326" s="536"/>
      <c r="B326" s="110" t="s">
        <v>661</v>
      </c>
      <c r="C326" s="123"/>
      <c r="D326" s="124"/>
      <c r="E326" s="123"/>
      <c r="F326" s="327"/>
      <c r="G326" s="125"/>
    </row>
    <row r="327" spans="1:7" ht="28.5" x14ac:dyDescent="0.2">
      <c r="A327" s="541"/>
      <c r="B327" s="214" t="s">
        <v>64</v>
      </c>
      <c r="C327" s="825" t="s">
        <v>529</v>
      </c>
      <c r="D327" s="826"/>
      <c r="E327" s="215" t="s">
        <v>697</v>
      </c>
      <c r="F327" s="628"/>
      <c r="G327" s="635"/>
    </row>
    <row r="328" spans="1:7" x14ac:dyDescent="0.2">
      <c r="A328" s="541"/>
      <c r="B328" s="126" t="s">
        <v>65</v>
      </c>
      <c r="C328" s="935"/>
      <c r="D328" s="936"/>
      <c r="E328" s="115" t="s">
        <v>895</v>
      </c>
      <c r="F328" s="640"/>
      <c r="G328" s="624"/>
    </row>
    <row r="329" spans="1:7" x14ac:dyDescent="0.2">
      <c r="A329" s="541"/>
      <c r="B329" s="227"/>
      <c r="C329" s="937">
        <v>2</v>
      </c>
      <c r="D329" s="938"/>
      <c r="E329" s="653" t="s">
        <v>570</v>
      </c>
      <c r="F329" s="638"/>
      <c r="G329" s="639"/>
    </row>
    <row r="330" spans="1:7" x14ac:dyDescent="0.2">
      <c r="A330" s="541"/>
      <c r="B330" s="229"/>
      <c r="C330" s="939">
        <v>3</v>
      </c>
      <c r="D330" s="940"/>
      <c r="E330" s="497" t="s">
        <v>571</v>
      </c>
      <c r="F330" s="630"/>
      <c r="G330" s="624"/>
    </row>
    <row r="331" spans="1:7" x14ac:dyDescent="0.2">
      <c r="A331" s="541"/>
      <c r="B331" s="230"/>
      <c r="C331" s="937">
        <v>3</v>
      </c>
      <c r="D331" s="938"/>
      <c r="E331" s="653" t="s">
        <v>572</v>
      </c>
      <c r="F331" s="638"/>
      <c r="G331" s="639"/>
    </row>
    <row r="332" spans="1:7" x14ac:dyDescent="0.2">
      <c r="A332" s="541"/>
      <c r="B332" s="229"/>
      <c r="C332" s="939">
        <v>2</v>
      </c>
      <c r="D332" s="940"/>
      <c r="E332" s="497" t="s">
        <v>573</v>
      </c>
      <c r="F332" s="630"/>
      <c r="G332" s="624"/>
    </row>
    <row r="333" spans="1:7" x14ac:dyDescent="0.2">
      <c r="A333" s="541"/>
      <c r="B333" s="230"/>
      <c r="C333" s="941" t="s">
        <v>622</v>
      </c>
      <c r="D333" s="942"/>
      <c r="E333" s="653" t="s">
        <v>929</v>
      </c>
      <c r="F333" s="638"/>
      <c r="G333" s="639"/>
    </row>
    <row r="334" spans="1:7" x14ac:dyDescent="0.2">
      <c r="A334" s="541"/>
      <c r="B334" s="229"/>
      <c r="C334" s="939">
        <v>2</v>
      </c>
      <c r="D334" s="940"/>
      <c r="E334" s="497" t="s">
        <v>574</v>
      </c>
      <c r="F334" s="630"/>
      <c r="G334" s="624"/>
    </row>
    <row r="335" spans="1:7" x14ac:dyDescent="0.2">
      <c r="A335" s="541"/>
      <c r="B335" s="230"/>
      <c r="C335" s="937">
        <v>1</v>
      </c>
      <c r="D335" s="938"/>
      <c r="E335" s="653" t="s">
        <v>575</v>
      </c>
      <c r="F335" s="638"/>
      <c r="G335" s="639"/>
    </row>
    <row r="336" spans="1:7" x14ac:dyDescent="0.2">
      <c r="A336" s="541"/>
      <c r="B336" s="229"/>
      <c r="C336" s="939">
        <v>2</v>
      </c>
      <c r="D336" s="940"/>
      <c r="E336" s="497" t="s">
        <v>576</v>
      </c>
      <c r="F336" s="630"/>
      <c r="G336" s="624"/>
    </row>
    <row r="337" spans="1:7" x14ac:dyDescent="0.2">
      <c r="A337" s="541"/>
      <c r="B337" s="228"/>
      <c r="C337" s="937">
        <v>2</v>
      </c>
      <c r="D337" s="938"/>
      <c r="E337" s="653" t="s">
        <v>654</v>
      </c>
      <c r="F337" s="638"/>
      <c r="G337" s="639"/>
    </row>
    <row r="338" spans="1:7" ht="12.75" customHeight="1" x14ac:dyDescent="0.2">
      <c r="A338" s="541"/>
      <c r="B338" s="114" t="s">
        <v>387</v>
      </c>
      <c r="C338" s="848">
        <v>3</v>
      </c>
      <c r="D338" s="849"/>
      <c r="E338" s="115" t="s">
        <v>709</v>
      </c>
      <c r="F338" s="630"/>
      <c r="G338" s="624"/>
    </row>
    <row r="339" spans="1:7" x14ac:dyDescent="0.2">
      <c r="A339" s="541"/>
      <c r="B339" s="116" t="s">
        <v>66</v>
      </c>
      <c r="C339" s="837">
        <v>2</v>
      </c>
      <c r="D339" s="838"/>
      <c r="E339" s="117" t="s">
        <v>577</v>
      </c>
      <c r="F339" s="638"/>
      <c r="G339" s="639"/>
    </row>
    <row r="340" spans="1:7" x14ac:dyDescent="0.3">
      <c r="A340" s="536"/>
      <c r="B340" s="173"/>
      <c r="C340" s="174"/>
      <c r="D340" s="175"/>
      <c r="E340" s="353" t="s">
        <v>415</v>
      </c>
      <c r="F340" s="305">
        <f>SUBTOTAL( 9, F327:F339)</f>
        <v>0</v>
      </c>
      <c r="G340" s="176"/>
    </row>
    <row r="341" spans="1:7" x14ac:dyDescent="0.3">
      <c r="A341" s="536"/>
      <c r="B341" s="110" t="s">
        <v>155</v>
      </c>
      <c r="C341" s="123"/>
      <c r="D341" s="124"/>
      <c r="E341" s="123"/>
      <c r="F341" s="327"/>
      <c r="G341" s="125"/>
    </row>
    <row r="342" spans="1:7" ht="12.75" customHeight="1" x14ac:dyDescent="0.3">
      <c r="A342" s="536"/>
      <c r="B342" s="122" t="s">
        <v>7</v>
      </c>
      <c r="C342" s="123"/>
      <c r="D342" s="124"/>
      <c r="E342" s="123"/>
      <c r="F342" s="327"/>
      <c r="G342" s="125"/>
    </row>
    <row r="343" spans="1:7" ht="12.75" customHeight="1" x14ac:dyDescent="0.2">
      <c r="A343" s="541"/>
      <c r="B343" s="214" t="s">
        <v>67</v>
      </c>
      <c r="C343" s="825" t="s">
        <v>11</v>
      </c>
      <c r="D343" s="826"/>
      <c r="E343" s="215" t="s">
        <v>896</v>
      </c>
      <c r="F343" s="628"/>
      <c r="G343" s="635"/>
    </row>
    <row r="344" spans="1:7" x14ac:dyDescent="0.2">
      <c r="A344" s="541"/>
      <c r="B344" s="114" t="s">
        <v>68</v>
      </c>
      <c r="C344" s="848" t="s">
        <v>535</v>
      </c>
      <c r="D344" s="849"/>
      <c r="E344" s="115" t="s">
        <v>979</v>
      </c>
      <c r="F344" s="630"/>
      <c r="G344" s="624"/>
    </row>
    <row r="345" spans="1:7" ht="28.5" x14ac:dyDescent="0.2">
      <c r="A345" s="541"/>
      <c r="B345" s="214" t="s">
        <v>388</v>
      </c>
      <c r="C345" s="943" t="s">
        <v>535</v>
      </c>
      <c r="D345" s="944"/>
      <c r="E345" s="424" t="s">
        <v>303</v>
      </c>
      <c r="F345" s="626"/>
      <c r="G345" s="633"/>
    </row>
    <row r="346" spans="1:7" ht="28.5" x14ac:dyDescent="0.2">
      <c r="A346" s="541"/>
      <c r="B346" s="114" t="s">
        <v>389</v>
      </c>
      <c r="C346" s="848" t="s">
        <v>1</v>
      </c>
      <c r="D346" s="849"/>
      <c r="E346" s="493" t="s">
        <v>857</v>
      </c>
      <c r="F346" s="630"/>
      <c r="G346" s="624"/>
    </row>
    <row r="347" spans="1:7" x14ac:dyDescent="0.2">
      <c r="A347" s="541"/>
      <c r="B347" s="214" t="s">
        <v>56</v>
      </c>
      <c r="C347" s="943" t="s">
        <v>535</v>
      </c>
      <c r="D347" s="944"/>
      <c r="E347" s="424" t="s">
        <v>941</v>
      </c>
      <c r="F347" s="626"/>
      <c r="G347" s="633"/>
    </row>
    <row r="348" spans="1:7" x14ac:dyDescent="0.3">
      <c r="A348" s="536"/>
      <c r="B348" s="487"/>
      <c r="C348" s="488"/>
      <c r="D348" s="489"/>
      <c r="E348" s="490" t="s">
        <v>415</v>
      </c>
      <c r="F348" s="491">
        <f>SUBTOTAL( 9, F343:F347)</f>
        <v>0</v>
      </c>
      <c r="G348" s="492"/>
    </row>
    <row r="349" spans="1:7" x14ac:dyDescent="0.3">
      <c r="A349" s="536"/>
      <c r="B349" s="945" t="s">
        <v>119</v>
      </c>
      <c r="C349" s="946"/>
      <c r="D349" s="946"/>
      <c r="E349" s="946"/>
      <c r="F349" s="946"/>
      <c r="G349" s="947"/>
    </row>
    <row r="350" spans="1:7" x14ac:dyDescent="0.2">
      <c r="A350" s="541"/>
      <c r="B350" s="214" t="s">
        <v>390</v>
      </c>
      <c r="C350" s="825" t="s">
        <v>898</v>
      </c>
      <c r="D350" s="826"/>
      <c r="E350" s="215" t="s">
        <v>897</v>
      </c>
      <c r="F350" s="628"/>
      <c r="G350" s="635"/>
    </row>
    <row r="351" spans="1:7" ht="28.5" x14ac:dyDescent="0.2">
      <c r="A351" s="541"/>
      <c r="B351" s="114" t="s">
        <v>61</v>
      </c>
      <c r="C351" s="848"/>
      <c r="D351" s="849"/>
      <c r="E351" s="486" t="s">
        <v>636</v>
      </c>
      <c r="F351" s="629"/>
      <c r="G351" s="636"/>
    </row>
    <row r="352" spans="1:7" x14ac:dyDescent="0.2">
      <c r="A352" s="541"/>
      <c r="B352" s="214"/>
      <c r="C352" s="825" t="s">
        <v>623</v>
      </c>
      <c r="D352" s="826"/>
      <c r="E352" s="215" t="s">
        <v>578</v>
      </c>
      <c r="F352" s="628"/>
      <c r="G352" s="635"/>
    </row>
    <row r="353" spans="1:7" x14ac:dyDescent="0.2">
      <c r="A353" s="541"/>
      <c r="B353" s="114"/>
      <c r="C353" s="848" t="s">
        <v>623</v>
      </c>
      <c r="D353" s="849"/>
      <c r="E353" s="486" t="s">
        <v>579</v>
      </c>
      <c r="F353" s="629"/>
      <c r="G353" s="636"/>
    </row>
    <row r="354" spans="1:7" ht="12.75" customHeight="1" x14ac:dyDescent="0.2">
      <c r="A354" s="541"/>
      <c r="B354" s="214"/>
      <c r="C354" s="825" t="s">
        <v>623</v>
      </c>
      <c r="D354" s="826"/>
      <c r="E354" s="215" t="s">
        <v>580</v>
      </c>
      <c r="F354" s="628"/>
      <c r="G354" s="635"/>
    </row>
    <row r="355" spans="1:7" x14ac:dyDescent="0.2">
      <c r="A355" s="541"/>
      <c r="B355" s="114" t="s">
        <v>391</v>
      </c>
      <c r="C355" s="939">
        <v>3</v>
      </c>
      <c r="D355" s="940"/>
      <c r="E355" s="486" t="s">
        <v>581</v>
      </c>
      <c r="F355" s="629"/>
      <c r="G355" s="636"/>
    </row>
    <row r="356" spans="1:7" x14ac:dyDescent="0.2">
      <c r="A356" s="541"/>
      <c r="B356" s="214" t="s">
        <v>60</v>
      </c>
      <c r="C356" s="825">
        <v>4</v>
      </c>
      <c r="D356" s="826"/>
      <c r="E356" s="215" t="s">
        <v>582</v>
      </c>
      <c r="F356" s="628"/>
      <c r="G356" s="635"/>
    </row>
    <row r="357" spans="1:7" x14ac:dyDescent="0.2">
      <c r="A357" s="541"/>
      <c r="B357" s="114" t="s">
        <v>392</v>
      </c>
      <c r="C357" s="848">
        <v>3</v>
      </c>
      <c r="D357" s="849"/>
      <c r="E357" s="486" t="s">
        <v>852</v>
      </c>
      <c r="F357" s="629"/>
      <c r="G357" s="636"/>
    </row>
    <row r="358" spans="1:7" x14ac:dyDescent="0.2">
      <c r="A358" s="541"/>
      <c r="B358" s="214" t="s">
        <v>59</v>
      </c>
      <c r="C358" s="825">
        <v>3</v>
      </c>
      <c r="D358" s="826"/>
      <c r="E358" s="215" t="s">
        <v>304</v>
      </c>
      <c r="F358" s="628"/>
      <c r="G358" s="635"/>
    </row>
    <row r="359" spans="1:7" x14ac:dyDescent="0.2">
      <c r="A359" s="541"/>
      <c r="B359" s="114" t="s">
        <v>57</v>
      </c>
      <c r="C359" s="848">
        <v>3</v>
      </c>
      <c r="D359" s="849"/>
      <c r="E359" s="486" t="s">
        <v>33</v>
      </c>
      <c r="F359" s="629"/>
      <c r="G359" s="636"/>
    </row>
    <row r="360" spans="1:7" ht="12.75" customHeight="1" x14ac:dyDescent="0.2">
      <c r="A360" s="541"/>
      <c r="B360" s="214" t="s">
        <v>58</v>
      </c>
      <c r="C360" s="825">
        <v>3</v>
      </c>
      <c r="D360" s="826"/>
      <c r="E360" s="215" t="s">
        <v>217</v>
      </c>
      <c r="F360" s="628"/>
      <c r="G360" s="635"/>
    </row>
    <row r="361" spans="1:7" x14ac:dyDescent="0.3">
      <c r="A361" s="536"/>
      <c r="B361" s="487"/>
      <c r="C361" s="488"/>
      <c r="D361" s="489"/>
      <c r="E361" s="490" t="s">
        <v>415</v>
      </c>
      <c r="F361" s="491">
        <f>SUBTOTAL( 9, F350:F360)</f>
        <v>0</v>
      </c>
      <c r="G361" s="492"/>
    </row>
    <row r="362" spans="1:7" x14ac:dyDescent="0.3">
      <c r="A362" s="536"/>
      <c r="B362" s="948" t="s">
        <v>106</v>
      </c>
      <c r="C362" s="949"/>
      <c r="D362" s="949"/>
      <c r="E362" s="949"/>
      <c r="F362" s="949"/>
      <c r="G362" s="950"/>
    </row>
    <row r="363" spans="1:7" x14ac:dyDescent="0.2">
      <c r="A363" s="541"/>
      <c r="B363" s="116" t="s">
        <v>45</v>
      </c>
      <c r="C363" s="837" t="s">
        <v>1</v>
      </c>
      <c r="D363" s="838"/>
      <c r="E363" s="117" t="s">
        <v>305</v>
      </c>
      <c r="F363" s="638"/>
      <c r="G363" s="639"/>
    </row>
    <row r="364" spans="1:7" x14ac:dyDescent="0.2">
      <c r="A364" s="541"/>
      <c r="B364" s="114" t="s">
        <v>46</v>
      </c>
      <c r="C364" s="848" t="s">
        <v>529</v>
      </c>
      <c r="D364" s="849"/>
      <c r="E364" s="115" t="s">
        <v>583</v>
      </c>
      <c r="F364" s="630"/>
      <c r="G364" s="624"/>
    </row>
    <row r="365" spans="1:7" x14ac:dyDescent="0.3">
      <c r="A365" s="536"/>
      <c r="B365" s="118"/>
      <c r="C365" s="119"/>
      <c r="D365" s="120"/>
      <c r="E365" s="352" t="s">
        <v>415</v>
      </c>
      <c r="F365" s="307">
        <f>SUBTOTAL( 9, F363:F364)</f>
        <v>0</v>
      </c>
      <c r="G365" s="121"/>
    </row>
    <row r="366" spans="1:7" x14ac:dyDescent="0.3">
      <c r="A366" s="536"/>
      <c r="B366" s="122" t="s">
        <v>133</v>
      </c>
      <c r="C366" s="123"/>
      <c r="D366" s="124"/>
      <c r="E366" s="123"/>
      <c r="F366" s="327"/>
      <c r="G366" s="125"/>
    </row>
    <row r="367" spans="1:7" x14ac:dyDescent="0.2">
      <c r="A367" s="541"/>
      <c r="B367" s="114" t="s">
        <v>47</v>
      </c>
      <c r="C367" s="848" t="s">
        <v>249</v>
      </c>
      <c r="D367" s="849"/>
      <c r="E367" s="115" t="s">
        <v>637</v>
      </c>
      <c r="F367" s="630"/>
      <c r="G367" s="624"/>
    </row>
    <row r="368" spans="1:7" ht="28.5" x14ac:dyDescent="0.2">
      <c r="A368" s="541"/>
      <c r="B368" s="214" t="s">
        <v>52</v>
      </c>
      <c r="C368" s="837" t="s">
        <v>1</v>
      </c>
      <c r="D368" s="838"/>
      <c r="E368" s="117" t="s">
        <v>714</v>
      </c>
      <c r="F368" s="638"/>
      <c r="G368" s="639"/>
    </row>
    <row r="369" spans="1:7" x14ac:dyDescent="0.2">
      <c r="A369" s="541"/>
      <c r="B369" s="114" t="s">
        <v>53</v>
      </c>
      <c r="C369" s="848" t="s">
        <v>533</v>
      </c>
      <c r="D369" s="849"/>
      <c r="E369" s="115" t="s">
        <v>306</v>
      </c>
      <c r="F369" s="630"/>
      <c r="G369" s="624"/>
    </row>
    <row r="370" spans="1:7" x14ac:dyDescent="0.3">
      <c r="A370" s="536"/>
      <c r="B370" s="951" t="s">
        <v>415</v>
      </c>
      <c r="C370" s="952"/>
      <c r="D370" s="952"/>
      <c r="E370" s="952"/>
      <c r="F370" s="307">
        <f>SUBTOTAL( 9, F367:F369)</f>
        <v>0</v>
      </c>
      <c r="G370" s="177"/>
    </row>
    <row r="371" spans="1:7" ht="12.75" customHeight="1" x14ac:dyDescent="0.3">
      <c r="A371" s="536"/>
      <c r="B371" s="948" t="s">
        <v>8</v>
      </c>
      <c r="C371" s="949"/>
      <c r="D371" s="949"/>
      <c r="E371" s="949"/>
      <c r="F371" s="949"/>
      <c r="G371" s="950"/>
    </row>
    <row r="372" spans="1:7" ht="28.5" x14ac:dyDescent="0.2">
      <c r="A372" s="541"/>
      <c r="B372" s="114" t="s">
        <v>54</v>
      </c>
      <c r="C372" s="848" t="s">
        <v>144</v>
      </c>
      <c r="D372" s="849"/>
      <c r="E372" s="115" t="s">
        <v>942</v>
      </c>
      <c r="F372" s="630"/>
      <c r="G372" s="624"/>
    </row>
    <row r="373" spans="1:7" ht="28.5" x14ac:dyDescent="0.2">
      <c r="A373" s="541"/>
      <c r="B373" s="214" t="s">
        <v>55</v>
      </c>
      <c r="C373" s="837" t="s">
        <v>626</v>
      </c>
      <c r="D373" s="838"/>
      <c r="E373" s="117" t="s">
        <v>715</v>
      </c>
      <c r="F373" s="638"/>
      <c r="G373" s="639"/>
    </row>
    <row r="374" spans="1:7" x14ac:dyDescent="0.2">
      <c r="A374" s="541"/>
      <c r="B374" s="114" t="s">
        <v>49</v>
      </c>
      <c r="C374" s="848">
        <v>2</v>
      </c>
      <c r="D374" s="849"/>
      <c r="E374" s="115" t="s">
        <v>584</v>
      </c>
      <c r="F374" s="630"/>
      <c r="G374" s="624"/>
    </row>
    <row r="375" spans="1:7" x14ac:dyDescent="0.2">
      <c r="A375" s="541"/>
      <c r="B375" s="214" t="s">
        <v>393</v>
      </c>
      <c r="C375" s="837">
        <v>3</v>
      </c>
      <c r="D375" s="838"/>
      <c r="E375" s="117" t="s">
        <v>716</v>
      </c>
      <c r="F375" s="638"/>
      <c r="G375" s="639"/>
    </row>
    <row r="376" spans="1:7" x14ac:dyDescent="0.2">
      <c r="A376" s="541"/>
      <c r="B376" s="114" t="s">
        <v>50</v>
      </c>
      <c r="C376" s="848">
        <v>2</v>
      </c>
      <c r="D376" s="849"/>
      <c r="E376" s="115" t="s">
        <v>585</v>
      </c>
      <c r="F376" s="630"/>
      <c r="G376" s="624"/>
    </row>
    <row r="377" spans="1:7" x14ac:dyDescent="0.2">
      <c r="A377" s="541"/>
      <c r="B377" s="214" t="s">
        <v>116</v>
      </c>
      <c r="C377" s="837">
        <v>1</v>
      </c>
      <c r="D377" s="838"/>
      <c r="E377" s="117" t="s">
        <v>247</v>
      </c>
      <c r="F377" s="638"/>
      <c r="G377" s="639"/>
    </row>
    <row r="378" spans="1:7" x14ac:dyDescent="0.2">
      <c r="A378" s="541"/>
      <c r="B378" s="114" t="s">
        <v>115</v>
      </c>
      <c r="C378" s="848">
        <v>1</v>
      </c>
      <c r="D378" s="849"/>
      <c r="E378" s="115" t="s">
        <v>717</v>
      </c>
      <c r="F378" s="630"/>
      <c r="G378" s="624"/>
    </row>
    <row r="379" spans="1:7" x14ac:dyDescent="0.2">
      <c r="A379" s="541"/>
      <c r="B379" s="214" t="s">
        <v>118</v>
      </c>
      <c r="C379" s="837">
        <v>3</v>
      </c>
      <c r="D379" s="838"/>
      <c r="E379" s="117" t="s">
        <v>307</v>
      </c>
      <c r="F379" s="638"/>
      <c r="G379" s="639"/>
    </row>
    <row r="380" spans="1:7" x14ac:dyDescent="0.2">
      <c r="A380" s="541"/>
      <c r="B380" s="114" t="s">
        <v>117</v>
      </c>
      <c r="C380" s="848">
        <v>3</v>
      </c>
      <c r="D380" s="849"/>
      <c r="E380" s="115" t="s">
        <v>308</v>
      </c>
      <c r="F380" s="630"/>
      <c r="G380" s="624"/>
    </row>
    <row r="381" spans="1:7" ht="15" customHeight="1" x14ac:dyDescent="0.2">
      <c r="A381" s="541"/>
      <c r="B381" s="214" t="s">
        <v>113</v>
      </c>
      <c r="C381" s="837">
        <v>4</v>
      </c>
      <c r="D381" s="838"/>
      <c r="E381" s="117" t="s">
        <v>235</v>
      </c>
      <c r="F381" s="638"/>
      <c r="G381" s="639"/>
    </row>
    <row r="382" spans="1:7" ht="28.5" x14ac:dyDescent="0.2">
      <c r="A382" s="541"/>
      <c r="B382" s="114" t="s">
        <v>394</v>
      </c>
      <c r="C382" s="848" t="s">
        <v>638</v>
      </c>
      <c r="D382" s="849"/>
      <c r="E382" s="115" t="s">
        <v>621</v>
      </c>
      <c r="F382" s="630"/>
      <c r="G382" s="624"/>
    </row>
    <row r="383" spans="1:7" x14ac:dyDescent="0.2">
      <c r="A383" s="541"/>
      <c r="B383" s="214" t="s">
        <v>395</v>
      </c>
      <c r="C383" s="837" t="s">
        <v>1</v>
      </c>
      <c r="D383" s="838"/>
      <c r="E383" s="117" t="s">
        <v>309</v>
      </c>
      <c r="F383" s="638"/>
      <c r="G383" s="639"/>
    </row>
    <row r="384" spans="1:7" x14ac:dyDescent="0.3">
      <c r="A384" s="536"/>
      <c r="B384" s="127"/>
      <c r="C384" s="953"/>
      <c r="D384" s="953"/>
      <c r="E384" s="128" t="s">
        <v>415</v>
      </c>
      <c r="F384" s="309">
        <f>SUBTOTAL( 9, F372:F383)</f>
        <v>0</v>
      </c>
      <c r="G384" s="129"/>
    </row>
    <row r="385" spans="1:7" x14ac:dyDescent="0.3">
      <c r="A385" s="536"/>
      <c r="B385" s="948" t="s">
        <v>0</v>
      </c>
      <c r="C385" s="949"/>
      <c r="D385" s="949"/>
      <c r="E385" s="949"/>
      <c r="F385" s="949"/>
      <c r="G385" s="950"/>
    </row>
    <row r="386" spans="1:7" x14ac:dyDescent="0.2">
      <c r="A386" s="541"/>
      <c r="B386" s="214" t="s">
        <v>396</v>
      </c>
      <c r="C386" s="825">
        <v>1</v>
      </c>
      <c r="D386" s="826"/>
      <c r="E386" s="215" t="s">
        <v>866</v>
      </c>
      <c r="F386" s="628"/>
      <c r="G386" s="635"/>
    </row>
    <row r="387" spans="1:7" x14ac:dyDescent="0.2">
      <c r="A387" s="541"/>
      <c r="B387" s="114" t="s">
        <v>397</v>
      </c>
      <c r="C387" s="827" t="s">
        <v>529</v>
      </c>
      <c r="D387" s="828"/>
      <c r="E387" s="213" t="s">
        <v>974</v>
      </c>
      <c r="F387" s="625"/>
      <c r="G387" s="637"/>
    </row>
    <row r="388" spans="1:7" ht="12.75" customHeight="1" x14ac:dyDescent="0.2">
      <c r="A388" s="541"/>
      <c r="B388" s="214" t="s">
        <v>398</v>
      </c>
      <c r="C388" s="943" t="s">
        <v>626</v>
      </c>
      <c r="D388" s="944"/>
      <c r="E388" s="424" t="s">
        <v>853</v>
      </c>
      <c r="F388" s="626"/>
      <c r="G388" s="633"/>
    </row>
    <row r="389" spans="1:7" x14ac:dyDescent="0.2">
      <c r="A389" s="541"/>
      <c r="B389" s="114" t="s">
        <v>107</v>
      </c>
      <c r="C389" s="848">
        <v>2</v>
      </c>
      <c r="D389" s="849"/>
      <c r="E389" s="115" t="s">
        <v>310</v>
      </c>
      <c r="F389" s="630"/>
      <c r="G389" s="624"/>
    </row>
    <row r="390" spans="1:7" x14ac:dyDescent="0.2">
      <c r="A390" s="541"/>
      <c r="B390" s="214" t="s">
        <v>111</v>
      </c>
      <c r="C390" s="825">
        <v>2</v>
      </c>
      <c r="D390" s="826"/>
      <c r="E390" s="494" t="s">
        <v>586</v>
      </c>
      <c r="F390" s="632"/>
      <c r="G390" s="634"/>
    </row>
    <row r="391" spans="1:7" x14ac:dyDescent="0.3">
      <c r="A391" s="536"/>
      <c r="B391" s="487"/>
      <c r="C391" s="488"/>
      <c r="D391" s="489"/>
      <c r="E391" s="490" t="s">
        <v>415</v>
      </c>
      <c r="F391" s="491">
        <f>SUBTOTAL( 9, F386:F390)</f>
        <v>0</v>
      </c>
      <c r="G391" s="492"/>
    </row>
    <row r="392" spans="1:7" x14ac:dyDescent="0.3">
      <c r="A392" s="536"/>
      <c r="B392" s="948" t="s">
        <v>212</v>
      </c>
      <c r="C392" s="949"/>
      <c r="D392" s="949"/>
      <c r="E392" s="949"/>
      <c r="F392" s="949"/>
      <c r="G392" s="950"/>
    </row>
    <row r="393" spans="1:7" x14ac:dyDescent="0.2">
      <c r="A393" s="541"/>
      <c r="B393" s="214" t="s">
        <v>110</v>
      </c>
      <c r="C393" s="825" t="s">
        <v>1</v>
      </c>
      <c r="D393" s="826"/>
      <c r="E393" s="215" t="s">
        <v>300</v>
      </c>
      <c r="F393" s="628"/>
      <c r="G393" s="635"/>
    </row>
    <row r="394" spans="1:7" ht="12.75" customHeight="1" x14ac:dyDescent="0.2">
      <c r="A394" s="541"/>
      <c r="B394" s="114" t="s">
        <v>109</v>
      </c>
      <c r="C394" s="848" t="s">
        <v>533</v>
      </c>
      <c r="D394" s="849"/>
      <c r="E394" s="486" t="s">
        <v>613</v>
      </c>
      <c r="F394" s="629"/>
      <c r="G394" s="636"/>
    </row>
    <row r="395" spans="1:7" x14ac:dyDescent="0.2">
      <c r="A395" s="541"/>
      <c r="B395" s="214" t="s">
        <v>108</v>
      </c>
      <c r="C395" s="825" t="s">
        <v>533</v>
      </c>
      <c r="D395" s="826"/>
      <c r="E395" s="215" t="s">
        <v>718</v>
      </c>
      <c r="F395" s="628"/>
      <c r="G395" s="635"/>
    </row>
    <row r="396" spans="1:7" ht="28.5" x14ac:dyDescent="0.2">
      <c r="A396" s="541"/>
      <c r="B396" s="114" t="s">
        <v>104</v>
      </c>
      <c r="C396" s="848" t="s">
        <v>623</v>
      </c>
      <c r="D396" s="849"/>
      <c r="E396" s="486" t="s">
        <v>587</v>
      </c>
      <c r="F396" s="629"/>
      <c r="G396" s="636"/>
    </row>
    <row r="397" spans="1:7" x14ac:dyDescent="0.2">
      <c r="A397" s="541"/>
      <c r="B397" s="214" t="s">
        <v>103</v>
      </c>
      <c r="C397" s="825">
        <v>2</v>
      </c>
      <c r="D397" s="826"/>
      <c r="E397" s="215" t="s">
        <v>312</v>
      </c>
      <c r="F397" s="628"/>
      <c r="G397" s="635"/>
    </row>
    <row r="398" spans="1:7" x14ac:dyDescent="0.2">
      <c r="A398" s="541"/>
      <c r="B398" s="114" t="s">
        <v>102</v>
      </c>
      <c r="C398" s="848">
        <v>2</v>
      </c>
      <c r="D398" s="849"/>
      <c r="E398" s="486" t="s">
        <v>313</v>
      </c>
      <c r="F398" s="629"/>
      <c r="G398" s="636"/>
    </row>
    <row r="399" spans="1:7" ht="15" customHeight="1" x14ac:dyDescent="0.2">
      <c r="A399" s="541"/>
      <c r="B399" s="214" t="s">
        <v>101</v>
      </c>
      <c r="C399" s="825">
        <v>2</v>
      </c>
      <c r="D399" s="826"/>
      <c r="E399" s="215" t="s">
        <v>314</v>
      </c>
      <c r="F399" s="628"/>
      <c r="G399" s="635"/>
    </row>
    <row r="400" spans="1:7" x14ac:dyDescent="0.2">
      <c r="A400" s="541"/>
      <c r="B400" s="114" t="s">
        <v>105</v>
      </c>
      <c r="C400" s="848">
        <v>4</v>
      </c>
      <c r="D400" s="849"/>
      <c r="E400" s="486" t="s">
        <v>719</v>
      </c>
      <c r="F400" s="629"/>
      <c r="G400" s="636"/>
    </row>
    <row r="401" spans="1:7" x14ac:dyDescent="0.2">
      <c r="A401" s="541"/>
      <c r="B401" s="214" t="s">
        <v>93</v>
      </c>
      <c r="C401" s="825">
        <v>2</v>
      </c>
      <c r="D401" s="826"/>
      <c r="E401" s="215" t="s">
        <v>234</v>
      </c>
      <c r="F401" s="628"/>
      <c r="G401" s="635"/>
    </row>
    <row r="402" spans="1:7" x14ac:dyDescent="0.3">
      <c r="A402" s="536"/>
      <c r="B402" s="487"/>
      <c r="C402" s="488"/>
      <c r="D402" s="489"/>
      <c r="E402" s="490" t="s">
        <v>415</v>
      </c>
      <c r="F402" s="491">
        <f>SUBTOTAL( 9, F393:F401)</f>
        <v>0</v>
      </c>
      <c r="G402" s="492"/>
    </row>
    <row r="403" spans="1:7" x14ac:dyDescent="0.3">
      <c r="A403" s="536"/>
      <c r="B403" s="945" t="s">
        <v>159</v>
      </c>
      <c r="C403" s="946"/>
      <c r="D403" s="946"/>
      <c r="E403" s="946"/>
      <c r="F403" s="946"/>
      <c r="G403" s="947"/>
    </row>
    <row r="404" spans="1:7" x14ac:dyDescent="0.2">
      <c r="A404" s="541"/>
      <c r="B404" s="214" t="s">
        <v>92</v>
      </c>
      <c r="C404" s="825" t="s">
        <v>529</v>
      </c>
      <c r="D404" s="826"/>
      <c r="E404" s="215" t="s">
        <v>495</v>
      </c>
      <c r="F404" s="628"/>
      <c r="G404" s="635"/>
    </row>
    <row r="405" spans="1:7" ht="28.5" x14ac:dyDescent="0.2">
      <c r="A405" s="541"/>
      <c r="B405" s="114" t="s">
        <v>89</v>
      </c>
      <c r="C405" s="848" t="s">
        <v>623</v>
      </c>
      <c r="D405" s="849"/>
      <c r="E405" s="486" t="s">
        <v>588</v>
      </c>
      <c r="F405" s="629"/>
      <c r="G405" s="636"/>
    </row>
    <row r="406" spans="1:7" x14ac:dyDescent="0.3">
      <c r="A406" s="536"/>
      <c r="B406" s="221"/>
      <c r="C406" s="222"/>
      <c r="D406" s="223"/>
      <c r="E406" s="224" t="s">
        <v>415</v>
      </c>
      <c r="F406" s="308">
        <f>SUBTOTAL( 9, F404:F405)</f>
        <v>0</v>
      </c>
      <c r="G406" s="225"/>
    </row>
    <row r="407" spans="1:7" x14ac:dyDescent="0.3">
      <c r="A407" s="536"/>
      <c r="B407" s="948" t="s">
        <v>40</v>
      </c>
      <c r="C407" s="949"/>
      <c r="D407" s="949"/>
      <c r="E407" s="949"/>
      <c r="F407" s="949"/>
      <c r="G407" s="950"/>
    </row>
    <row r="408" spans="1:7" x14ac:dyDescent="0.2">
      <c r="A408" s="541"/>
      <c r="B408" s="236"/>
      <c r="C408" s="956"/>
      <c r="D408" s="936"/>
      <c r="E408" s="115" t="s">
        <v>492</v>
      </c>
      <c r="F408" s="630"/>
      <c r="G408" s="624"/>
    </row>
    <row r="409" spans="1:7" ht="15" customHeight="1" x14ac:dyDescent="0.2">
      <c r="A409" s="541"/>
      <c r="B409" s="495" t="s">
        <v>88</v>
      </c>
      <c r="C409" s="943" t="s">
        <v>1</v>
      </c>
      <c r="D409" s="944"/>
      <c r="E409" s="496" t="s">
        <v>302</v>
      </c>
      <c r="F409" s="626"/>
      <c r="G409" s="633"/>
    </row>
    <row r="410" spans="1:7" ht="28.5" x14ac:dyDescent="0.2">
      <c r="A410" s="541"/>
      <c r="B410" s="114" t="s">
        <v>91</v>
      </c>
      <c r="C410" s="848" t="s">
        <v>639</v>
      </c>
      <c r="D410" s="849"/>
      <c r="E410" s="497" t="s">
        <v>589</v>
      </c>
      <c r="F410" s="630"/>
      <c r="G410" s="624"/>
    </row>
    <row r="411" spans="1:7" ht="28.5" x14ac:dyDescent="0.2">
      <c r="A411" s="541"/>
      <c r="B411" s="495" t="s">
        <v>90</v>
      </c>
      <c r="C411" s="943" t="s">
        <v>639</v>
      </c>
      <c r="D411" s="944"/>
      <c r="E411" s="496" t="s">
        <v>590</v>
      </c>
      <c r="F411" s="626"/>
      <c r="G411" s="633"/>
    </row>
    <row r="412" spans="1:7" x14ac:dyDescent="0.2">
      <c r="A412" s="541"/>
      <c r="B412" s="114" t="s">
        <v>86</v>
      </c>
      <c r="C412" s="848" t="s">
        <v>1</v>
      </c>
      <c r="D412" s="849"/>
      <c r="E412" s="497" t="s">
        <v>591</v>
      </c>
      <c r="F412" s="630"/>
      <c r="G412" s="624"/>
    </row>
    <row r="413" spans="1:7" x14ac:dyDescent="0.2">
      <c r="A413" s="541"/>
      <c r="B413" s="235"/>
      <c r="C413" s="954"/>
      <c r="D413" s="955"/>
      <c r="E413" s="424" t="s">
        <v>491</v>
      </c>
      <c r="F413" s="631"/>
      <c r="G413" s="633"/>
    </row>
    <row r="414" spans="1:7" x14ac:dyDescent="0.2">
      <c r="A414" s="541"/>
      <c r="B414" s="126" t="s">
        <v>399</v>
      </c>
      <c r="C414" s="957" t="s">
        <v>211</v>
      </c>
      <c r="D414" s="958"/>
      <c r="E414" s="497" t="s">
        <v>298</v>
      </c>
      <c r="F414" s="630"/>
      <c r="G414" s="624"/>
    </row>
    <row r="415" spans="1:7" x14ac:dyDescent="0.2">
      <c r="A415" s="541"/>
      <c r="B415" s="130" t="s">
        <v>87</v>
      </c>
      <c r="C415" s="825" t="s">
        <v>1</v>
      </c>
      <c r="D415" s="826"/>
      <c r="E415" s="498" t="s">
        <v>299</v>
      </c>
      <c r="F415" s="632"/>
      <c r="G415" s="634"/>
    </row>
    <row r="416" spans="1:7" ht="15" customHeight="1" x14ac:dyDescent="0.2">
      <c r="A416" s="541"/>
      <c r="B416" s="126" t="s">
        <v>400</v>
      </c>
      <c r="C416" s="957" t="s">
        <v>634</v>
      </c>
      <c r="D416" s="958"/>
      <c r="E416" s="497" t="s">
        <v>721</v>
      </c>
      <c r="F416" s="630"/>
      <c r="G416" s="624"/>
    </row>
    <row r="417" spans="1:7" ht="28.5" x14ac:dyDescent="0.2">
      <c r="A417" s="541"/>
      <c r="B417" s="130" t="s">
        <v>78</v>
      </c>
      <c r="C417" s="825" t="s">
        <v>639</v>
      </c>
      <c r="D417" s="826"/>
      <c r="E417" s="498" t="s">
        <v>592</v>
      </c>
      <c r="F417" s="632"/>
      <c r="G417" s="634"/>
    </row>
    <row r="418" spans="1:7" ht="28.5" x14ac:dyDescent="0.2">
      <c r="A418" s="541"/>
      <c r="B418" s="126" t="s">
        <v>401</v>
      </c>
      <c r="C418" s="957" t="s">
        <v>640</v>
      </c>
      <c r="D418" s="958"/>
      <c r="E418" s="497" t="s">
        <v>722</v>
      </c>
      <c r="F418" s="630"/>
      <c r="G418" s="624"/>
    </row>
    <row r="419" spans="1:7" x14ac:dyDescent="0.2">
      <c r="A419" s="541"/>
      <c r="B419" s="130" t="s">
        <v>77</v>
      </c>
      <c r="C419" s="825" t="s">
        <v>1</v>
      </c>
      <c r="D419" s="826"/>
      <c r="E419" s="498" t="s">
        <v>496</v>
      </c>
      <c r="F419" s="632"/>
      <c r="G419" s="634"/>
    </row>
    <row r="420" spans="1:7" ht="28.5" x14ac:dyDescent="0.2">
      <c r="A420" s="541"/>
      <c r="B420" s="126" t="s">
        <v>402</v>
      </c>
      <c r="C420" s="957" t="s">
        <v>535</v>
      </c>
      <c r="D420" s="958"/>
      <c r="E420" s="497" t="s">
        <v>720</v>
      </c>
      <c r="F420" s="630"/>
      <c r="G420" s="624"/>
    </row>
    <row r="421" spans="1:7" x14ac:dyDescent="0.2">
      <c r="A421" s="541"/>
      <c r="B421" s="235"/>
      <c r="C421" s="954"/>
      <c r="D421" s="955"/>
      <c r="E421" s="424" t="s">
        <v>493</v>
      </c>
      <c r="F421" s="631"/>
      <c r="G421" s="633"/>
    </row>
    <row r="422" spans="1:7" x14ac:dyDescent="0.2">
      <c r="A422" s="541"/>
      <c r="B422" s="126" t="s">
        <v>76</v>
      </c>
      <c r="C422" s="957" t="s">
        <v>529</v>
      </c>
      <c r="D422" s="958"/>
      <c r="E422" s="497" t="s">
        <v>593</v>
      </c>
      <c r="F422" s="630"/>
      <c r="G422" s="624"/>
    </row>
    <row r="423" spans="1:7" ht="28.5" x14ac:dyDescent="0.2">
      <c r="A423" s="541"/>
      <c r="B423" s="130" t="s">
        <v>75</v>
      </c>
      <c r="C423" s="825" t="s">
        <v>639</v>
      </c>
      <c r="D423" s="826"/>
      <c r="E423" s="498" t="s">
        <v>594</v>
      </c>
      <c r="F423" s="632"/>
      <c r="G423" s="634"/>
    </row>
    <row r="424" spans="1:7" x14ac:dyDescent="0.2">
      <c r="A424" s="541"/>
      <c r="B424" s="126" t="s">
        <v>74</v>
      </c>
      <c r="C424" s="957" t="s">
        <v>535</v>
      </c>
      <c r="D424" s="958"/>
      <c r="E424" s="497" t="s">
        <v>595</v>
      </c>
      <c r="F424" s="630"/>
      <c r="G424" s="624"/>
    </row>
    <row r="425" spans="1:7" ht="28.5" x14ac:dyDescent="0.2">
      <c r="A425" s="541"/>
      <c r="B425" s="130" t="s">
        <v>403</v>
      </c>
      <c r="C425" s="825" t="s">
        <v>515</v>
      </c>
      <c r="D425" s="826"/>
      <c r="E425" s="498" t="s">
        <v>723</v>
      </c>
      <c r="F425" s="632"/>
      <c r="G425" s="634"/>
    </row>
    <row r="426" spans="1:7" x14ac:dyDescent="0.2">
      <c r="A426" s="540"/>
      <c r="B426" s="487"/>
      <c r="C426" s="488"/>
      <c r="D426" s="489"/>
      <c r="E426" s="490" t="s">
        <v>415</v>
      </c>
      <c r="F426" s="491">
        <f>SUBTOTAL( 9, F408:F425)</f>
        <v>0</v>
      </c>
      <c r="G426" s="492"/>
    </row>
    <row r="427" spans="1:7" x14ac:dyDescent="0.3">
      <c r="A427" s="536"/>
      <c r="B427" s="945" t="s">
        <v>134</v>
      </c>
      <c r="C427" s="946"/>
      <c r="D427" s="946"/>
      <c r="E427" s="946"/>
      <c r="F427" s="946"/>
      <c r="G427" s="947"/>
    </row>
    <row r="428" spans="1:7" x14ac:dyDescent="0.2">
      <c r="A428" s="541"/>
      <c r="B428" s="130" t="s">
        <v>404</v>
      </c>
      <c r="C428" s="965" t="s">
        <v>515</v>
      </c>
      <c r="D428" s="966"/>
      <c r="E428" s="215" t="s">
        <v>614</v>
      </c>
      <c r="F428" s="628"/>
      <c r="G428" s="215"/>
    </row>
    <row r="429" spans="1:7" x14ac:dyDescent="0.2">
      <c r="A429" s="541"/>
      <c r="B429" s="126" t="s">
        <v>72</v>
      </c>
      <c r="C429" s="848">
        <v>5</v>
      </c>
      <c r="D429" s="849"/>
      <c r="E429" s="486" t="s">
        <v>315</v>
      </c>
      <c r="F429" s="629"/>
      <c r="G429" s="486"/>
    </row>
    <row r="430" spans="1:7" x14ac:dyDescent="0.2">
      <c r="A430" s="541"/>
      <c r="B430" s="130" t="s">
        <v>125</v>
      </c>
      <c r="C430" s="825">
        <v>8</v>
      </c>
      <c r="D430" s="826"/>
      <c r="E430" s="215" t="s">
        <v>724</v>
      </c>
      <c r="F430" s="628"/>
      <c r="G430" s="215"/>
    </row>
    <row r="431" spans="1:7" ht="15" customHeight="1" x14ac:dyDescent="0.2">
      <c r="A431" s="541"/>
      <c r="B431" s="126" t="s">
        <v>405</v>
      </c>
      <c r="C431" s="848" t="s">
        <v>726</v>
      </c>
      <c r="D431" s="849"/>
      <c r="E431" s="486" t="s">
        <v>725</v>
      </c>
      <c r="F431" s="629"/>
      <c r="G431" s="486"/>
    </row>
    <row r="432" spans="1:7" ht="28.5" x14ac:dyDescent="0.2">
      <c r="A432" s="541"/>
      <c r="B432" s="130" t="s">
        <v>126</v>
      </c>
      <c r="C432" s="965" t="s">
        <v>208</v>
      </c>
      <c r="D432" s="966"/>
      <c r="E432" s="411" t="s">
        <v>862</v>
      </c>
      <c r="F432" s="628"/>
      <c r="G432" s="215"/>
    </row>
    <row r="433" spans="1:7" x14ac:dyDescent="0.2">
      <c r="A433" s="541"/>
      <c r="B433" s="487"/>
      <c r="C433" s="488"/>
      <c r="D433" s="489"/>
      <c r="E433" s="490" t="s">
        <v>415</v>
      </c>
      <c r="F433" s="491">
        <f>SUBTOTAL( 9, F428:F432)</f>
        <v>0</v>
      </c>
      <c r="G433" s="492"/>
    </row>
    <row r="434" spans="1:7" x14ac:dyDescent="0.2">
      <c r="A434" s="541"/>
      <c r="B434" s="948" t="s">
        <v>138</v>
      </c>
      <c r="C434" s="949"/>
      <c r="D434" s="949"/>
      <c r="E434" s="949"/>
      <c r="F434" s="949"/>
      <c r="G434" s="950"/>
    </row>
    <row r="435" spans="1:7" x14ac:dyDescent="0.2">
      <c r="A435" s="541"/>
      <c r="B435" s="130" t="s">
        <v>406</v>
      </c>
      <c r="C435" s="965" t="s">
        <v>1</v>
      </c>
      <c r="D435" s="966"/>
      <c r="E435" s="215" t="s">
        <v>596</v>
      </c>
      <c r="F435" s="628"/>
      <c r="G435" s="215"/>
    </row>
    <row r="436" spans="1:7" x14ac:dyDescent="0.2">
      <c r="A436" s="541"/>
      <c r="B436" s="126" t="s">
        <v>127</v>
      </c>
      <c r="C436" s="848" t="s">
        <v>1</v>
      </c>
      <c r="D436" s="849"/>
      <c r="E436" s="486" t="s">
        <v>301</v>
      </c>
      <c r="F436" s="629"/>
      <c r="G436" s="486"/>
    </row>
    <row r="437" spans="1:7" ht="28.5" x14ac:dyDescent="0.2">
      <c r="A437" s="541"/>
      <c r="B437" s="130" t="s">
        <v>128</v>
      </c>
      <c r="C437" s="965" t="s">
        <v>640</v>
      </c>
      <c r="D437" s="966"/>
      <c r="E437" s="215" t="s">
        <v>943</v>
      </c>
      <c r="F437" s="628"/>
      <c r="G437" s="215"/>
    </row>
    <row r="438" spans="1:7" x14ac:dyDescent="0.2">
      <c r="A438" s="541"/>
      <c r="B438" s="126" t="s">
        <v>129</v>
      </c>
      <c r="C438" s="848" t="s">
        <v>533</v>
      </c>
      <c r="D438" s="849"/>
      <c r="E438" s="486" t="s">
        <v>944</v>
      </c>
      <c r="F438" s="629"/>
      <c r="G438" s="486"/>
    </row>
    <row r="439" spans="1:7" x14ac:dyDescent="0.2">
      <c r="A439" s="541"/>
      <c r="B439" s="130" t="s">
        <v>130</v>
      </c>
      <c r="C439" s="965" t="s">
        <v>1</v>
      </c>
      <c r="D439" s="966"/>
      <c r="E439" s="215" t="s">
        <v>945</v>
      </c>
      <c r="F439" s="628"/>
      <c r="G439" s="215"/>
    </row>
    <row r="440" spans="1:7" ht="18.75" customHeight="1" x14ac:dyDescent="0.2">
      <c r="A440" s="541"/>
      <c r="B440" s="126" t="s">
        <v>131</v>
      </c>
      <c r="C440" s="848" t="s">
        <v>515</v>
      </c>
      <c r="D440" s="849"/>
      <c r="E440" s="486" t="s">
        <v>946</v>
      </c>
      <c r="F440" s="629"/>
      <c r="G440" s="486"/>
    </row>
    <row r="441" spans="1:7" ht="28.5" x14ac:dyDescent="0.2">
      <c r="A441" s="541"/>
      <c r="B441" s="130" t="s">
        <v>132</v>
      </c>
      <c r="C441" s="1017" t="s">
        <v>930</v>
      </c>
      <c r="D441" s="1018"/>
      <c r="E441" s="215" t="s">
        <v>615</v>
      </c>
      <c r="F441" s="628"/>
      <c r="G441" s="215"/>
    </row>
    <row r="442" spans="1:7" x14ac:dyDescent="0.2">
      <c r="A442" s="541"/>
      <c r="B442" s="967" t="s">
        <v>415</v>
      </c>
      <c r="C442" s="968"/>
      <c r="D442" s="968"/>
      <c r="E442" s="968"/>
      <c r="F442" s="501">
        <f>SUBTOTAL( 9, F435:F441)</f>
        <v>0</v>
      </c>
      <c r="G442" s="502"/>
    </row>
    <row r="443" spans="1:7" ht="15" customHeight="1" x14ac:dyDescent="0.2">
      <c r="A443" s="541"/>
      <c r="B443" s="110" t="s">
        <v>685</v>
      </c>
      <c r="C443" s="123"/>
      <c r="D443" s="124"/>
      <c r="E443" s="123"/>
      <c r="F443" s="327"/>
      <c r="G443" s="125"/>
    </row>
    <row r="444" spans="1:7" x14ac:dyDescent="0.2">
      <c r="A444" s="541"/>
      <c r="B444" s="130" t="s">
        <v>120</v>
      </c>
      <c r="C444" s="965" t="s">
        <v>535</v>
      </c>
      <c r="D444" s="966"/>
      <c r="E444" s="215" t="s">
        <v>316</v>
      </c>
      <c r="F444" s="628"/>
      <c r="G444" s="215"/>
    </row>
    <row r="445" spans="1:7" ht="28.5" x14ac:dyDescent="0.2">
      <c r="A445" s="541"/>
      <c r="B445" s="126" t="s">
        <v>123</v>
      </c>
      <c r="C445" s="848" t="s">
        <v>533</v>
      </c>
      <c r="D445" s="849"/>
      <c r="E445" s="486" t="s">
        <v>597</v>
      </c>
      <c r="F445" s="629"/>
      <c r="G445" s="486"/>
    </row>
    <row r="446" spans="1:7" x14ac:dyDescent="0.2">
      <c r="A446" s="541"/>
      <c r="B446" s="221"/>
      <c r="C446" s="222"/>
      <c r="D446" s="223"/>
      <c r="E446" s="224" t="s">
        <v>415</v>
      </c>
      <c r="F446" s="308">
        <f>SUBTOTAL( 9, F444:F445)</f>
        <v>0</v>
      </c>
      <c r="G446" s="225"/>
    </row>
    <row r="447" spans="1:7" x14ac:dyDescent="0.2">
      <c r="A447" s="541"/>
      <c r="B447" s="131" t="s">
        <v>662</v>
      </c>
      <c r="C447" s="132"/>
      <c r="D447" s="133"/>
      <c r="E447" s="132"/>
      <c r="F447" s="328"/>
      <c r="G447" s="134"/>
    </row>
    <row r="448" spans="1:7" ht="42.75" x14ac:dyDescent="0.2">
      <c r="A448" s="541"/>
      <c r="B448" s="226" t="s">
        <v>124</v>
      </c>
      <c r="C448" s="827" t="s">
        <v>216</v>
      </c>
      <c r="D448" s="828"/>
      <c r="E448" s="213" t="s">
        <v>641</v>
      </c>
      <c r="F448" s="625"/>
      <c r="G448" s="213"/>
    </row>
    <row r="449" spans="1:7" ht="28.5" x14ac:dyDescent="0.2">
      <c r="A449" s="541"/>
      <c r="B449" s="130" t="s">
        <v>121</v>
      </c>
      <c r="C449" s="943" t="s">
        <v>12</v>
      </c>
      <c r="D449" s="944"/>
      <c r="E449" s="424" t="s">
        <v>963</v>
      </c>
      <c r="F449" s="626"/>
      <c r="G449" s="424"/>
    </row>
    <row r="450" spans="1:7" ht="28.5" customHeight="1" x14ac:dyDescent="0.2">
      <c r="A450" s="541"/>
      <c r="B450" s="126" t="s">
        <v>122</v>
      </c>
      <c r="C450" s="957" t="s">
        <v>384</v>
      </c>
      <c r="D450" s="958"/>
      <c r="E450" s="115" t="s">
        <v>598</v>
      </c>
      <c r="F450" s="627"/>
      <c r="G450" s="624"/>
    </row>
    <row r="451" spans="1:7" x14ac:dyDescent="0.2">
      <c r="A451" s="540"/>
      <c r="B451" s="1015" t="s">
        <v>415</v>
      </c>
      <c r="C451" s="1016"/>
      <c r="D451" s="1016"/>
      <c r="E451" s="1016"/>
      <c r="F451" s="499">
        <f>SUBTOTAL( 9, F448:F450)</f>
        <v>0</v>
      </c>
      <c r="G451" s="500"/>
    </row>
    <row r="452" spans="1:7" ht="12.75" customHeight="1" x14ac:dyDescent="0.2">
      <c r="A452" s="540"/>
      <c r="B452" s="110" t="s">
        <v>519</v>
      </c>
      <c r="C452" s="111"/>
      <c r="D452" s="112"/>
      <c r="E452" s="123"/>
      <c r="F452" s="326"/>
      <c r="G452" s="113"/>
    </row>
    <row r="453" spans="1:7" ht="12.75" customHeight="1" x14ac:dyDescent="0.2">
      <c r="A453" s="540"/>
      <c r="B453" s="126" t="s">
        <v>407</v>
      </c>
      <c r="C453" s="848" t="s">
        <v>208</v>
      </c>
      <c r="D453" s="849"/>
      <c r="E453" s="493" t="s">
        <v>841</v>
      </c>
      <c r="F453" s="304"/>
      <c r="G453" s="115"/>
    </row>
    <row r="454" spans="1:7" x14ac:dyDescent="0.2">
      <c r="A454" s="540"/>
      <c r="B454" s="216"/>
      <c r="C454" s="217"/>
      <c r="D454" s="218"/>
      <c r="E454" s="219" t="s">
        <v>415</v>
      </c>
      <c r="F454" s="306">
        <f>SUBTOTAL(9, F453)</f>
        <v>0</v>
      </c>
      <c r="G454" s="220"/>
    </row>
    <row r="455" spans="1:7" ht="16.5" x14ac:dyDescent="0.2">
      <c r="A455" s="542"/>
      <c r="B455" s="654"/>
      <c r="C455" s="655"/>
      <c r="D455" s="656"/>
      <c r="E455" s="657" t="s">
        <v>424</v>
      </c>
      <c r="F455" s="623">
        <f>SUBTOTAL( 9, F309:F454)</f>
        <v>0</v>
      </c>
      <c r="G455" s="135"/>
    </row>
    <row r="456" spans="1:7" ht="16.5" x14ac:dyDescent="0.3">
      <c r="A456" s="542"/>
      <c r="B456" s="548"/>
      <c r="C456" s="548"/>
      <c r="D456" s="549"/>
      <c r="E456" s="550"/>
      <c r="F456" s="551"/>
      <c r="G456" s="552"/>
    </row>
    <row r="457" spans="1:7" ht="16.5" x14ac:dyDescent="0.2">
      <c r="A457" s="542"/>
      <c r="B457" s="679" t="s">
        <v>743</v>
      </c>
      <c r="C457" s="680"/>
      <c r="D457" s="681"/>
      <c r="E457" s="682"/>
      <c r="F457" s="282"/>
      <c r="G457" s="243"/>
    </row>
    <row r="458" spans="1:7" x14ac:dyDescent="0.2">
      <c r="A458" s="542"/>
      <c r="B458" s="35" t="s">
        <v>665</v>
      </c>
      <c r="C458" s="604"/>
      <c r="D458" s="605"/>
      <c r="E458" s="356"/>
      <c r="F458" s="283"/>
      <c r="G458" s="606"/>
    </row>
    <row r="459" spans="1:7" ht="28.5" x14ac:dyDescent="0.2">
      <c r="A459" s="542"/>
      <c r="B459" s="372" t="s">
        <v>149</v>
      </c>
      <c r="C459" s="786" t="s">
        <v>216</v>
      </c>
      <c r="D459" s="781"/>
      <c r="E459" s="44" t="s">
        <v>964</v>
      </c>
      <c r="F459" s="602"/>
      <c r="G459" s="607"/>
    </row>
    <row r="460" spans="1:7" ht="42.75" x14ac:dyDescent="0.2">
      <c r="A460" s="542"/>
      <c r="B460" s="373" t="s">
        <v>408</v>
      </c>
      <c r="C460" s="771" t="s">
        <v>387</v>
      </c>
      <c r="D460" s="772"/>
      <c r="E460" s="45" t="s">
        <v>710</v>
      </c>
      <c r="F460" s="603"/>
      <c r="G460" s="608"/>
    </row>
    <row r="461" spans="1:7" x14ac:dyDescent="0.2">
      <c r="A461" s="542"/>
      <c r="B461" s="372" t="s">
        <v>409</v>
      </c>
      <c r="C461" s="791">
        <v>5</v>
      </c>
      <c r="D461" s="792"/>
      <c r="E461" s="44" t="s">
        <v>687</v>
      </c>
      <c r="F461" s="602"/>
      <c r="G461" s="607"/>
    </row>
    <row r="462" spans="1:7" ht="28.5" x14ac:dyDescent="0.2">
      <c r="A462" s="542"/>
      <c r="B462" s="373" t="s">
        <v>616</v>
      </c>
      <c r="C462" s="771" t="s">
        <v>529</v>
      </c>
      <c r="D462" s="772"/>
      <c r="E462" s="45" t="s">
        <v>655</v>
      </c>
      <c r="F462" s="603"/>
      <c r="G462" s="608"/>
    </row>
    <row r="463" spans="1:7" x14ac:dyDescent="0.2">
      <c r="A463" s="542"/>
      <c r="B463" s="372" t="s">
        <v>410</v>
      </c>
      <c r="C463" s="786" t="s">
        <v>529</v>
      </c>
      <c r="D463" s="781"/>
      <c r="E463" s="245" t="s">
        <v>855</v>
      </c>
      <c r="F463" s="598"/>
      <c r="G463" s="609"/>
    </row>
    <row r="464" spans="1:7" x14ac:dyDescent="0.2">
      <c r="A464" s="542"/>
      <c r="B464" s="373" t="s">
        <v>411</v>
      </c>
      <c r="C464" s="793" t="s">
        <v>210</v>
      </c>
      <c r="D464" s="783"/>
      <c r="E464" s="244" t="s">
        <v>950</v>
      </c>
      <c r="F464" s="601"/>
      <c r="G464" s="610"/>
    </row>
    <row r="465" spans="1:7" x14ac:dyDescent="0.2">
      <c r="A465" s="542"/>
      <c r="B465" s="246"/>
      <c r="C465" s="794"/>
      <c r="D465" s="794"/>
      <c r="E465" s="371" t="s">
        <v>415</v>
      </c>
      <c r="F465" s="286">
        <f>SUBTOTAL( 9, F459:F464)</f>
        <v>0</v>
      </c>
      <c r="G465" s="250"/>
    </row>
    <row r="466" spans="1:7" x14ac:dyDescent="0.2">
      <c r="A466" s="542"/>
      <c r="B466" s="35" t="s">
        <v>523</v>
      </c>
      <c r="C466" s="604"/>
      <c r="D466" s="605"/>
      <c r="E466" s="356"/>
      <c r="F466" s="283"/>
      <c r="G466" s="606"/>
    </row>
    <row r="467" spans="1:7" x14ac:dyDescent="0.2">
      <c r="A467" s="542"/>
      <c r="B467" s="374" t="s">
        <v>412</v>
      </c>
      <c r="C467" s="969" t="s">
        <v>674</v>
      </c>
      <c r="D467" s="779"/>
      <c r="E467" s="244" t="s">
        <v>688</v>
      </c>
      <c r="F467" s="601"/>
      <c r="G467" s="610"/>
    </row>
    <row r="468" spans="1:7" ht="28.5" x14ac:dyDescent="0.2">
      <c r="A468" s="542"/>
      <c r="B468" s="375" t="s">
        <v>617</v>
      </c>
      <c r="C468" s="786" t="s">
        <v>530</v>
      </c>
      <c r="D468" s="781"/>
      <c r="E468" s="245" t="s">
        <v>689</v>
      </c>
      <c r="F468" s="598"/>
      <c r="G468" s="609"/>
    </row>
    <row r="469" spans="1:7" x14ac:dyDescent="0.2">
      <c r="A469" s="542"/>
      <c r="B469" s="374" t="s">
        <v>413</v>
      </c>
      <c r="C469" s="970">
        <v>5</v>
      </c>
      <c r="D469" s="971"/>
      <c r="E469" s="244" t="s">
        <v>854</v>
      </c>
      <c r="F469" s="601"/>
      <c r="G469" s="610"/>
    </row>
    <row r="470" spans="1:7" ht="28.5" x14ac:dyDescent="0.2">
      <c r="A470" s="542"/>
      <c r="B470" s="375" t="s">
        <v>744</v>
      </c>
      <c r="C470" s="786" t="s">
        <v>673</v>
      </c>
      <c r="D470" s="781"/>
      <c r="E470" s="245" t="s">
        <v>682</v>
      </c>
      <c r="F470" s="598"/>
      <c r="G470" s="609"/>
    </row>
    <row r="471" spans="1:7" x14ac:dyDescent="0.2">
      <c r="A471" s="542"/>
      <c r="B471" s="374" t="s">
        <v>745</v>
      </c>
      <c r="C471" s="969">
        <v>2</v>
      </c>
      <c r="D471" s="779"/>
      <c r="E471" s="244" t="s">
        <v>644</v>
      </c>
      <c r="F471" s="601"/>
      <c r="G471" s="610"/>
    </row>
    <row r="472" spans="1:7" ht="28.5" x14ac:dyDescent="0.2">
      <c r="A472" s="542"/>
      <c r="B472" s="375" t="s">
        <v>746</v>
      </c>
      <c r="C472" s="959">
        <v>15</v>
      </c>
      <c r="D472" s="960"/>
      <c r="E472" s="264" t="s">
        <v>690</v>
      </c>
      <c r="F472" s="598"/>
      <c r="G472" s="609"/>
    </row>
    <row r="473" spans="1:7" x14ac:dyDescent="0.2">
      <c r="A473" s="542"/>
      <c r="B473" s="374" t="s">
        <v>747</v>
      </c>
      <c r="C473" s="961">
        <v>1</v>
      </c>
      <c r="D473" s="785"/>
      <c r="E473" s="266" t="s">
        <v>629</v>
      </c>
      <c r="F473" s="599"/>
      <c r="G473" s="513"/>
    </row>
    <row r="474" spans="1:7" x14ac:dyDescent="0.2">
      <c r="A474" s="542"/>
      <c r="B474" s="348"/>
      <c r="C474" s="370"/>
      <c r="D474" s="248"/>
      <c r="E474" s="249" t="s">
        <v>415</v>
      </c>
      <c r="F474" s="289">
        <f>SUBTOTAL( 9, F467:F473)</f>
        <v>0</v>
      </c>
      <c r="G474" s="349"/>
    </row>
    <row r="475" spans="1:7" x14ac:dyDescent="0.2">
      <c r="A475" s="542"/>
      <c r="B475" s="36" t="s">
        <v>659</v>
      </c>
      <c r="C475" s="38"/>
      <c r="D475" s="41"/>
      <c r="E475" s="38"/>
      <c r="F475" s="314"/>
      <c r="G475" s="242"/>
    </row>
    <row r="476" spans="1:7" x14ac:dyDescent="0.2">
      <c r="A476" s="542"/>
      <c r="B476" s="962" t="s">
        <v>658</v>
      </c>
      <c r="C476" s="963"/>
      <c r="D476" s="963"/>
      <c r="E476" s="963"/>
      <c r="F476" s="963"/>
      <c r="G476" s="964"/>
    </row>
    <row r="477" spans="1:7" x14ac:dyDescent="0.2">
      <c r="A477" s="542"/>
      <c r="B477" s="376" t="s">
        <v>748</v>
      </c>
      <c r="C477" s="786" t="s">
        <v>210</v>
      </c>
      <c r="D477" s="781"/>
      <c r="E477" s="245" t="s">
        <v>532</v>
      </c>
      <c r="F477" s="598"/>
      <c r="G477" s="609"/>
    </row>
    <row r="478" spans="1:7" ht="28.5" x14ac:dyDescent="0.2">
      <c r="A478" s="542"/>
      <c r="B478" s="377" t="s">
        <v>749</v>
      </c>
      <c r="C478" s="784">
        <v>1</v>
      </c>
      <c r="D478" s="785"/>
      <c r="E478" s="266" t="s">
        <v>37</v>
      </c>
      <c r="F478" s="599"/>
      <c r="G478" s="513"/>
    </row>
    <row r="479" spans="1:7" x14ac:dyDescent="0.2">
      <c r="A479" s="542"/>
      <c r="B479" s="376" t="s">
        <v>750</v>
      </c>
      <c r="C479" s="786" t="s">
        <v>533</v>
      </c>
      <c r="D479" s="781"/>
      <c r="E479" s="512" t="s">
        <v>947</v>
      </c>
      <c r="F479" s="598"/>
      <c r="G479" s="609"/>
    </row>
    <row r="480" spans="1:7" x14ac:dyDescent="0.2">
      <c r="A480" s="542"/>
      <c r="B480" s="377" t="s">
        <v>751</v>
      </c>
      <c r="C480" s="784">
        <v>2</v>
      </c>
      <c r="D480" s="785"/>
      <c r="E480" s="513" t="s">
        <v>948</v>
      </c>
      <c r="F480" s="599"/>
      <c r="G480" s="513"/>
    </row>
    <row r="481" spans="1:7" x14ac:dyDescent="0.2">
      <c r="A481" s="542"/>
      <c r="B481" s="376" t="s">
        <v>752</v>
      </c>
      <c r="C481" s="786" t="s">
        <v>1</v>
      </c>
      <c r="D481" s="781"/>
      <c r="E481" s="245" t="s">
        <v>4</v>
      </c>
      <c r="F481" s="598"/>
      <c r="G481" s="609"/>
    </row>
    <row r="482" spans="1:7" ht="28.5" x14ac:dyDescent="0.2">
      <c r="A482" s="542"/>
      <c r="B482" s="377" t="s">
        <v>753</v>
      </c>
      <c r="C482" s="782" t="s">
        <v>210</v>
      </c>
      <c r="D482" s="783"/>
      <c r="E482" s="266" t="s">
        <v>711</v>
      </c>
      <c r="F482" s="599"/>
      <c r="G482" s="513"/>
    </row>
    <row r="483" spans="1:7" x14ac:dyDescent="0.2">
      <c r="A483" s="542"/>
      <c r="B483" s="376" t="s">
        <v>754</v>
      </c>
      <c r="C483" s="786" t="s">
        <v>533</v>
      </c>
      <c r="D483" s="781"/>
      <c r="E483" s="245" t="s">
        <v>604</v>
      </c>
      <c r="F483" s="598"/>
      <c r="G483" s="609"/>
    </row>
    <row r="484" spans="1:7" x14ac:dyDescent="0.2">
      <c r="A484" s="542"/>
      <c r="B484" s="377" t="s">
        <v>755</v>
      </c>
      <c r="C484" s="784">
        <v>3</v>
      </c>
      <c r="D484" s="785"/>
      <c r="E484" s="266" t="s">
        <v>691</v>
      </c>
      <c r="F484" s="599"/>
      <c r="G484" s="513"/>
    </row>
    <row r="485" spans="1:7" x14ac:dyDescent="0.2">
      <c r="A485" s="542"/>
      <c r="B485" s="376" t="s">
        <v>756</v>
      </c>
      <c r="C485" s="786" t="s">
        <v>533</v>
      </c>
      <c r="D485" s="781"/>
      <c r="E485" s="265" t="s">
        <v>534</v>
      </c>
      <c r="F485" s="598"/>
      <c r="G485" s="609"/>
    </row>
    <row r="486" spans="1:7" x14ac:dyDescent="0.2">
      <c r="A486" s="542"/>
      <c r="B486" s="377" t="s">
        <v>757</v>
      </c>
      <c r="C486" s="782" t="s">
        <v>531</v>
      </c>
      <c r="D486" s="783"/>
      <c r="E486" s="514" t="s">
        <v>949</v>
      </c>
      <c r="F486" s="599"/>
      <c r="G486" s="513"/>
    </row>
    <row r="487" spans="1:7" ht="28.5" x14ac:dyDescent="0.2">
      <c r="A487" s="542"/>
      <c r="B487" s="376" t="s">
        <v>758</v>
      </c>
      <c r="C487" s="802" t="s">
        <v>622</v>
      </c>
      <c r="D487" s="803"/>
      <c r="E487" s="264" t="s">
        <v>675</v>
      </c>
      <c r="F487" s="598"/>
      <c r="G487" s="609"/>
    </row>
    <row r="488" spans="1:7" x14ac:dyDescent="0.2">
      <c r="A488" s="542"/>
      <c r="B488" s="377" t="s">
        <v>759</v>
      </c>
      <c r="C488" s="804" t="s">
        <v>533</v>
      </c>
      <c r="D488" s="805"/>
      <c r="E488" s="357" t="s">
        <v>699</v>
      </c>
      <c r="F488" s="599"/>
      <c r="G488" s="513"/>
    </row>
    <row r="489" spans="1:7" x14ac:dyDescent="0.2">
      <c r="A489" s="542"/>
      <c r="B489" s="376" t="s">
        <v>760</v>
      </c>
      <c r="C489" s="806" t="s">
        <v>533</v>
      </c>
      <c r="D489" s="807"/>
      <c r="E489" s="264" t="s">
        <v>620</v>
      </c>
      <c r="F489" s="598"/>
      <c r="G489" s="609"/>
    </row>
    <row r="490" spans="1:7" ht="28.5" x14ac:dyDescent="0.2">
      <c r="A490" s="542"/>
      <c r="B490" s="377" t="s">
        <v>761</v>
      </c>
      <c r="C490" s="782" t="s">
        <v>210</v>
      </c>
      <c r="D490" s="783"/>
      <c r="E490" s="267" t="s">
        <v>692</v>
      </c>
      <c r="F490" s="599"/>
      <c r="G490" s="513"/>
    </row>
    <row r="491" spans="1:7" x14ac:dyDescent="0.2">
      <c r="A491" s="542"/>
      <c r="B491" s="251"/>
      <c r="C491" s="795"/>
      <c r="D491" s="795"/>
      <c r="E491" s="371" t="s">
        <v>415</v>
      </c>
      <c r="F491" s="286">
        <f>SUBTOTAL( 9, F477:F490)</f>
        <v>0</v>
      </c>
      <c r="G491" s="271"/>
    </row>
    <row r="492" spans="1:7" x14ac:dyDescent="0.2">
      <c r="A492" s="542"/>
      <c r="B492" s="775"/>
      <c r="C492" s="776"/>
      <c r="D492" s="776"/>
      <c r="E492" s="776"/>
      <c r="F492" s="776"/>
      <c r="G492" s="777"/>
    </row>
    <row r="493" spans="1:7" x14ac:dyDescent="0.2">
      <c r="A493" s="542"/>
      <c r="B493" s="378" t="s">
        <v>762</v>
      </c>
      <c r="C493" s="778">
        <v>3</v>
      </c>
      <c r="D493" s="779"/>
      <c r="E493" s="423" t="s">
        <v>850</v>
      </c>
      <c r="F493" s="601"/>
      <c r="G493" s="610"/>
    </row>
    <row r="494" spans="1:7" ht="42.75" x14ac:dyDescent="0.2">
      <c r="A494" s="542"/>
      <c r="B494" s="379" t="s">
        <v>763</v>
      </c>
      <c r="C494" s="780" t="s">
        <v>535</v>
      </c>
      <c r="D494" s="781"/>
      <c r="E494" s="410" t="s">
        <v>851</v>
      </c>
      <c r="F494" s="598"/>
      <c r="G494" s="609"/>
    </row>
    <row r="495" spans="1:7" x14ac:dyDescent="0.2">
      <c r="A495" s="542"/>
      <c r="B495" s="378" t="s">
        <v>764</v>
      </c>
      <c r="C495" s="778">
        <v>8</v>
      </c>
      <c r="D495" s="779"/>
      <c r="E495" s="244" t="s">
        <v>619</v>
      </c>
      <c r="F495" s="601"/>
      <c r="G495" s="610"/>
    </row>
    <row r="496" spans="1:7" x14ac:dyDescent="0.2">
      <c r="A496" s="542"/>
      <c r="B496" s="379" t="s">
        <v>765</v>
      </c>
      <c r="C496" s="780" t="s">
        <v>533</v>
      </c>
      <c r="D496" s="781"/>
      <c r="E496" s="245" t="s">
        <v>656</v>
      </c>
      <c r="F496" s="598"/>
      <c r="G496" s="609"/>
    </row>
    <row r="497" spans="1:7" x14ac:dyDescent="0.2">
      <c r="A497" s="542"/>
      <c r="B497" s="378" t="s">
        <v>766</v>
      </c>
      <c r="C497" s="782" t="s">
        <v>216</v>
      </c>
      <c r="D497" s="783"/>
      <c r="E497" s="244" t="s">
        <v>676</v>
      </c>
      <c r="F497" s="601"/>
      <c r="G497" s="610"/>
    </row>
    <row r="498" spans="1:7" x14ac:dyDescent="0.2">
      <c r="A498" s="542"/>
      <c r="B498" s="268"/>
      <c r="C498" s="247"/>
      <c r="D498" s="248"/>
      <c r="E498" s="249" t="s">
        <v>415</v>
      </c>
      <c r="F498" s="286">
        <f>SUBTOTAL( 9, F493:F497)</f>
        <v>0</v>
      </c>
      <c r="G498" s="269"/>
    </row>
    <row r="499" spans="1:7" x14ac:dyDescent="0.2">
      <c r="A499" s="542"/>
      <c r="B499" s="35" t="s">
        <v>666</v>
      </c>
      <c r="C499" s="604"/>
      <c r="D499" s="605"/>
      <c r="E499" s="356"/>
      <c r="F499" s="283"/>
      <c r="G499" s="606"/>
    </row>
    <row r="500" spans="1:7" x14ac:dyDescent="0.2">
      <c r="A500" s="542"/>
      <c r="B500" s="380" t="s">
        <v>767</v>
      </c>
      <c r="C500" s="800">
        <v>5</v>
      </c>
      <c r="D500" s="801"/>
      <c r="E500" s="263" t="s">
        <v>536</v>
      </c>
      <c r="F500" s="288"/>
      <c r="G500" s="611"/>
    </row>
    <row r="501" spans="1:7" ht="28.5" x14ac:dyDescent="0.2">
      <c r="A501" s="542"/>
      <c r="B501" s="375" t="s">
        <v>768</v>
      </c>
      <c r="C501" s="786">
        <v>8</v>
      </c>
      <c r="D501" s="781"/>
      <c r="E501" s="264" t="s">
        <v>678</v>
      </c>
      <c r="F501" s="285"/>
      <c r="G501" s="264"/>
    </row>
    <row r="502" spans="1:7" x14ac:dyDescent="0.2">
      <c r="A502" s="542"/>
      <c r="B502" s="796" t="s">
        <v>415</v>
      </c>
      <c r="C502" s="797"/>
      <c r="D502" s="797"/>
      <c r="E502" s="797"/>
      <c r="F502" s="287">
        <f>SUBTOTAL( 9, F500:F501)</f>
        <v>0</v>
      </c>
      <c r="G502" s="270"/>
    </row>
    <row r="503" spans="1:7" x14ac:dyDescent="0.2">
      <c r="A503" s="542"/>
      <c r="B503" s="35" t="s">
        <v>667</v>
      </c>
      <c r="C503" s="604"/>
      <c r="D503" s="605"/>
      <c r="E503" s="356"/>
      <c r="F503" s="283"/>
      <c r="G503" s="606"/>
    </row>
    <row r="504" spans="1:7" x14ac:dyDescent="0.2">
      <c r="A504" s="542"/>
      <c r="B504" s="375" t="s">
        <v>769</v>
      </c>
      <c r="C504" s="786" t="s">
        <v>208</v>
      </c>
      <c r="D504" s="781"/>
      <c r="E504" s="245" t="s">
        <v>700</v>
      </c>
      <c r="F504" s="598"/>
      <c r="G504" s="609"/>
    </row>
    <row r="505" spans="1:7" ht="28.5" x14ac:dyDescent="0.2">
      <c r="A505" s="542"/>
      <c r="B505" s="381" t="s">
        <v>770</v>
      </c>
      <c r="C505" s="798" t="s">
        <v>931</v>
      </c>
      <c r="D505" s="799"/>
      <c r="E505" s="266" t="s">
        <v>679</v>
      </c>
      <c r="F505" s="599"/>
      <c r="G505" s="612"/>
    </row>
    <row r="506" spans="1:7" ht="28.5" x14ac:dyDescent="0.2">
      <c r="A506" s="542"/>
      <c r="B506" s="375" t="s">
        <v>771</v>
      </c>
      <c r="C506" s="786" t="s">
        <v>1</v>
      </c>
      <c r="D506" s="781"/>
      <c r="E506" s="264" t="s">
        <v>680</v>
      </c>
      <c r="F506" s="600"/>
      <c r="G506" s="613"/>
    </row>
    <row r="507" spans="1:7" ht="28.5" x14ac:dyDescent="0.2">
      <c r="A507" s="542"/>
      <c r="B507" s="381" t="s">
        <v>772</v>
      </c>
      <c r="C507" s="798" t="s">
        <v>932</v>
      </c>
      <c r="D507" s="799"/>
      <c r="E507" s="267" t="s">
        <v>681</v>
      </c>
      <c r="F507" s="599"/>
      <c r="G507" s="614"/>
    </row>
    <row r="508" spans="1:7" x14ac:dyDescent="0.2">
      <c r="A508" s="542"/>
      <c r="B508" s="789" t="s">
        <v>415</v>
      </c>
      <c r="C508" s="790"/>
      <c r="D508" s="790"/>
      <c r="E508" s="790"/>
      <c r="F508" s="289">
        <f>SUBTOTAL( 9, F504:F507)</f>
        <v>0</v>
      </c>
      <c r="G508" s="271"/>
    </row>
    <row r="509" spans="1:7" x14ac:dyDescent="0.2">
      <c r="A509" s="542"/>
      <c r="B509" s="35" t="s">
        <v>668</v>
      </c>
      <c r="C509" s="39"/>
      <c r="D509" s="42"/>
      <c r="E509" s="356"/>
      <c r="F509" s="283"/>
      <c r="G509" s="606"/>
    </row>
    <row r="510" spans="1:7" ht="28.5" x14ac:dyDescent="0.2">
      <c r="A510" s="542"/>
      <c r="B510" s="373" t="s">
        <v>773</v>
      </c>
      <c r="C510" s="771" t="s">
        <v>531</v>
      </c>
      <c r="D510" s="772"/>
      <c r="E510" s="45" t="s">
        <v>645</v>
      </c>
      <c r="F510" s="284"/>
      <c r="G510" s="615"/>
    </row>
    <row r="511" spans="1:7" x14ac:dyDescent="0.2">
      <c r="A511" s="542"/>
      <c r="B511" s="382" t="s">
        <v>774</v>
      </c>
      <c r="C511" s="767">
        <v>3</v>
      </c>
      <c r="D511" s="768"/>
      <c r="E511" s="178" t="s">
        <v>646</v>
      </c>
      <c r="F511" s="290"/>
      <c r="G511" s="616"/>
    </row>
    <row r="512" spans="1:7" x14ac:dyDescent="0.2">
      <c r="A512" s="542"/>
      <c r="B512" s="373" t="s">
        <v>775</v>
      </c>
      <c r="C512" s="769" t="s">
        <v>533</v>
      </c>
      <c r="D512" s="770"/>
      <c r="E512" s="615" t="s">
        <v>649</v>
      </c>
      <c r="F512" s="284"/>
      <c r="G512" s="615"/>
    </row>
    <row r="513" spans="1:8" x14ac:dyDescent="0.2">
      <c r="A513" s="542"/>
      <c r="B513" s="382" t="s">
        <v>776</v>
      </c>
      <c r="C513" s="767">
        <v>1</v>
      </c>
      <c r="D513" s="768"/>
      <c r="E513" s="178" t="s">
        <v>647</v>
      </c>
      <c r="F513" s="290"/>
      <c r="G513" s="616"/>
    </row>
    <row r="514" spans="1:8" ht="28.5" x14ac:dyDescent="0.2">
      <c r="A514" s="542"/>
      <c r="B514" s="373" t="s">
        <v>777</v>
      </c>
      <c r="C514" s="771" t="s">
        <v>531</v>
      </c>
      <c r="D514" s="772"/>
      <c r="E514" s="45" t="s">
        <v>693</v>
      </c>
      <c r="F514" s="284"/>
      <c r="G514" s="615"/>
    </row>
    <row r="515" spans="1:8" ht="28.5" x14ac:dyDescent="0.2">
      <c r="A515" s="542"/>
      <c r="B515" s="382" t="s">
        <v>778</v>
      </c>
      <c r="C515" s="767">
        <v>5</v>
      </c>
      <c r="D515" s="768"/>
      <c r="E515" s="178" t="s">
        <v>694</v>
      </c>
      <c r="F515" s="290"/>
      <c r="G515" s="616"/>
    </row>
    <row r="516" spans="1:8" ht="28.5" x14ac:dyDescent="0.2">
      <c r="A516" s="542"/>
      <c r="B516" s="373" t="s">
        <v>779</v>
      </c>
      <c r="C516" s="769" t="s">
        <v>531</v>
      </c>
      <c r="D516" s="770"/>
      <c r="E516" s="617" t="s">
        <v>648</v>
      </c>
      <c r="F516" s="284"/>
      <c r="G516" s="615"/>
    </row>
    <row r="517" spans="1:8" x14ac:dyDescent="0.2">
      <c r="A517" s="542"/>
      <c r="B517" s="773" t="s">
        <v>415</v>
      </c>
      <c r="C517" s="774"/>
      <c r="D517" s="774"/>
      <c r="E517" s="774"/>
      <c r="F517" s="440">
        <f>SUBTOTAL( 9, F510:F516)</f>
        <v>0</v>
      </c>
      <c r="G517" s="443"/>
    </row>
    <row r="518" spans="1:8" x14ac:dyDescent="0.2">
      <c r="A518" s="542"/>
      <c r="B518" s="441" t="s">
        <v>537</v>
      </c>
      <c r="C518" s="618"/>
      <c r="D518" s="619"/>
      <c r="E518" s="442"/>
      <c r="F518" s="291"/>
      <c r="G518" s="620"/>
    </row>
    <row r="519" spans="1:8" x14ac:dyDescent="0.2">
      <c r="A519" s="542"/>
      <c r="B519" s="373" t="s">
        <v>780</v>
      </c>
      <c r="C519" s="769" t="s">
        <v>208</v>
      </c>
      <c r="D519" s="770"/>
      <c r="E519" s="621" t="s">
        <v>842</v>
      </c>
      <c r="F519" s="436"/>
      <c r="G519" s="622"/>
    </row>
    <row r="520" spans="1:8" x14ac:dyDescent="0.2">
      <c r="A520" s="542"/>
      <c r="B520" s="787" t="s">
        <v>415</v>
      </c>
      <c r="C520" s="788"/>
      <c r="D520" s="788"/>
      <c r="E520" s="788"/>
      <c r="F520" s="437">
        <f>SUBTOTAL( 9, F519)</f>
        <v>0</v>
      </c>
      <c r="G520" s="438"/>
    </row>
    <row r="521" spans="1:8" ht="16.5" x14ac:dyDescent="0.2">
      <c r="A521" s="542"/>
      <c r="B521" s="37"/>
      <c r="C521" s="40"/>
      <c r="D521" s="43"/>
      <c r="E521" s="506" t="s">
        <v>421</v>
      </c>
      <c r="F521" s="570">
        <f>SUBTOTAL(109,F459:F520)</f>
        <v>0</v>
      </c>
      <c r="G521" s="439"/>
    </row>
    <row r="522" spans="1:8" x14ac:dyDescent="0.3">
      <c r="A522" s="909"/>
      <c r="B522" s="909"/>
      <c r="C522" s="909"/>
      <c r="D522" s="909"/>
      <c r="E522" s="909"/>
      <c r="F522" s="909"/>
      <c r="G522" s="909"/>
      <c r="H522" s="909"/>
    </row>
    <row r="523" spans="1:8" ht="16.5" x14ac:dyDescent="0.3">
      <c r="A523" s="537"/>
      <c r="B523" s="676" t="s">
        <v>899</v>
      </c>
      <c r="C523" s="676"/>
      <c r="D523" s="677"/>
      <c r="E523" s="678"/>
      <c r="F523" s="319"/>
      <c r="G523" s="73"/>
      <c r="H523" s="537"/>
    </row>
    <row r="524" spans="1:8" ht="16.5" x14ac:dyDescent="0.3">
      <c r="A524" s="537"/>
      <c r="B524" s="256" t="s">
        <v>900</v>
      </c>
      <c r="C524" s="253"/>
      <c r="D524" s="254"/>
      <c r="E524" s="359"/>
      <c r="F524" s="320"/>
      <c r="G524" s="255"/>
      <c r="H524" s="537"/>
    </row>
    <row r="525" spans="1:8" x14ac:dyDescent="0.3">
      <c r="A525" s="537"/>
      <c r="B525" s="571" t="s">
        <v>901</v>
      </c>
      <c r="C525" s="75"/>
      <c r="D525" s="76"/>
      <c r="E525" s="79"/>
      <c r="F525" s="321"/>
      <c r="G525" s="77"/>
      <c r="H525" s="537"/>
    </row>
    <row r="526" spans="1:8" ht="28.5" x14ac:dyDescent="0.3">
      <c r="A526" s="537"/>
      <c r="B526" s="517" t="s">
        <v>414</v>
      </c>
      <c r="C526" s="741" t="s">
        <v>542</v>
      </c>
      <c r="D526" s="742"/>
      <c r="E526" s="518" t="s">
        <v>965</v>
      </c>
      <c r="F526" s="515"/>
      <c r="G526" s="572"/>
      <c r="H526" s="544"/>
    </row>
    <row r="527" spans="1:8" ht="28.5" x14ac:dyDescent="0.3">
      <c r="A527" s="537"/>
      <c r="B527" s="202" t="s">
        <v>600</v>
      </c>
      <c r="C527" s="743">
        <v>8</v>
      </c>
      <c r="D527" s="744"/>
      <c r="E527" s="465" t="s">
        <v>903</v>
      </c>
      <c r="F527" s="295"/>
      <c r="G527" s="565"/>
      <c r="H527" s="537"/>
    </row>
    <row r="528" spans="1:8" x14ac:dyDescent="0.3">
      <c r="A528" s="537"/>
      <c r="B528" s="519" t="s">
        <v>601</v>
      </c>
      <c r="C528" s="745" t="s">
        <v>933</v>
      </c>
      <c r="D528" s="746"/>
      <c r="E528" s="521" t="s">
        <v>982</v>
      </c>
      <c r="F528" s="516"/>
      <c r="G528" s="573"/>
      <c r="H528" s="544"/>
    </row>
    <row r="529" spans="1:8" ht="28.5" x14ac:dyDescent="0.3">
      <c r="A529" s="537"/>
      <c r="B529" s="202" t="s">
        <v>643</v>
      </c>
      <c r="C529" s="743" t="s">
        <v>930</v>
      </c>
      <c r="D529" s="744"/>
      <c r="E529" s="465" t="s">
        <v>966</v>
      </c>
      <c r="F529" s="295"/>
      <c r="G529" s="566"/>
      <c r="H529" s="537"/>
    </row>
    <row r="530" spans="1:8" x14ac:dyDescent="0.3">
      <c r="A530" s="537"/>
      <c r="B530" s="519" t="s">
        <v>781</v>
      </c>
      <c r="C530" s="747" t="s">
        <v>5</v>
      </c>
      <c r="D530" s="748"/>
      <c r="E530" s="520" t="s">
        <v>904</v>
      </c>
      <c r="F530" s="516"/>
      <c r="G530" s="574"/>
      <c r="H530" s="537"/>
    </row>
    <row r="531" spans="1:8" x14ac:dyDescent="0.3">
      <c r="A531" s="537"/>
      <c r="B531" s="522" t="s">
        <v>782</v>
      </c>
      <c r="C531" s="749">
        <v>20</v>
      </c>
      <c r="D531" s="750"/>
      <c r="E531" s="523" t="s">
        <v>905</v>
      </c>
      <c r="F531" s="524"/>
      <c r="G531" s="566"/>
      <c r="H531" s="537"/>
    </row>
    <row r="532" spans="1:8" x14ac:dyDescent="0.3">
      <c r="A532" s="537"/>
      <c r="B532" s="751" t="s">
        <v>415</v>
      </c>
      <c r="C532" s="752"/>
      <c r="D532" s="752"/>
      <c r="E532" s="752" t="s">
        <v>415</v>
      </c>
      <c r="F532" s="475">
        <f>SUBTOTAL(9, F526:F531)</f>
        <v>0</v>
      </c>
      <c r="G532" s="567"/>
      <c r="H532" s="537"/>
    </row>
    <row r="533" spans="1:8" x14ac:dyDescent="0.3">
      <c r="A533" s="537"/>
      <c r="B533" s="571" t="s">
        <v>902</v>
      </c>
      <c r="C533" s="75"/>
      <c r="D533" s="76"/>
      <c r="E533" s="79"/>
      <c r="F533" s="321"/>
      <c r="G533" s="568"/>
      <c r="H533" s="537"/>
    </row>
    <row r="534" spans="1:8" x14ac:dyDescent="0.3">
      <c r="A534" s="537"/>
      <c r="B534" s="522" t="s">
        <v>783</v>
      </c>
      <c r="C534" s="749" t="s">
        <v>558</v>
      </c>
      <c r="D534" s="750"/>
      <c r="E534" s="523" t="s">
        <v>906</v>
      </c>
      <c r="F534" s="524"/>
      <c r="G534" s="569"/>
      <c r="H534" s="537"/>
    </row>
    <row r="535" spans="1:8" x14ac:dyDescent="0.3">
      <c r="A535" s="537"/>
      <c r="B535" s="751" t="s">
        <v>415</v>
      </c>
      <c r="C535" s="752"/>
      <c r="D535" s="752"/>
      <c r="E535" s="752" t="s">
        <v>415</v>
      </c>
      <c r="F535" s="475">
        <f>SUBTOTAL( 9, F534)</f>
        <v>0</v>
      </c>
      <c r="G535" s="526"/>
      <c r="H535" s="537"/>
    </row>
    <row r="536" spans="1:8" ht="16.5" x14ac:dyDescent="0.3">
      <c r="A536" s="537"/>
      <c r="B536" s="575"/>
      <c r="C536" s="575"/>
      <c r="D536" s="576"/>
      <c r="E536" s="577" t="s">
        <v>482</v>
      </c>
      <c r="F536" s="564">
        <f>SUBTOTAL(109, F526:F535)</f>
        <v>0</v>
      </c>
      <c r="G536" s="525"/>
      <c r="H536" s="537"/>
    </row>
    <row r="537" spans="1:8" x14ac:dyDescent="0.3">
      <c r="A537" s="537"/>
      <c r="B537" s="537"/>
      <c r="C537" s="537"/>
      <c r="D537" s="537"/>
      <c r="E537" s="537"/>
      <c r="F537" s="537"/>
      <c r="G537" s="537"/>
      <c r="H537" s="537"/>
    </row>
    <row r="538" spans="1:8" ht="16.5" x14ac:dyDescent="0.2">
      <c r="A538" s="542"/>
      <c r="B538" s="581" t="s">
        <v>908</v>
      </c>
      <c r="C538" s="581"/>
      <c r="D538" s="582"/>
      <c r="E538" s="583"/>
      <c r="F538" s="329"/>
      <c r="G538" s="136"/>
      <c r="H538" s="542"/>
    </row>
    <row r="539" spans="1:8" x14ac:dyDescent="0.2">
      <c r="A539" s="542"/>
      <c r="B539" s="507" t="s">
        <v>784</v>
      </c>
      <c r="C539" s="757" t="s">
        <v>18</v>
      </c>
      <c r="D539" s="758"/>
      <c r="E539" s="409" t="s">
        <v>736</v>
      </c>
      <c r="F539" s="310"/>
      <c r="G539" s="138"/>
      <c r="H539" s="542"/>
    </row>
    <row r="540" spans="1:8" ht="17.25" customHeight="1" x14ac:dyDescent="0.2">
      <c r="A540" s="542"/>
      <c r="B540" s="237"/>
      <c r="C540" s="759"/>
      <c r="D540" s="760"/>
      <c r="E540" s="139" t="s">
        <v>657</v>
      </c>
      <c r="F540" s="311"/>
      <c r="G540" s="140"/>
      <c r="H540" s="542"/>
    </row>
    <row r="541" spans="1:8" ht="42.75" x14ac:dyDescent="0.2">
      <c r="A541" s="542"/>
      <c r="B541" s="239"/>
      <c r="C541" s="757"/>
      <c r="D541" s="758"/>
      <c r="E541" s="137" t="s">
        <v>730</v>
      </c>
      <c r="F541" s="310"/>
      <c r="G541" s="138"/>
      <c r="H541" s="542"/>
    </row>
    <row r="542" spans="1:8" ht="28.5" x14ac:dyDescent="0.2">
      <c r="A542" s="542"/>
      <c r="B542" s="240"/>
      <c r="C542" s="759"/>
      <c r="D542" s="760"/>
      <c r="E542" s="139" t="s">
        <v>731</v>
      </c>
      <c r="F542" s="311"/>
      <c r="G542" s="140"/>
      <c r="H542" s="542"/>
    </row>
    <row r="543" spans="1:8" x14ac:dyDescent="0.2">
      <c r="A543" s="542"/>
      <c r="B543" s="239"/>
      <c r="C543" s="757"/>
      <c r="D543" s="758"/>
      <c r="E543" s="137" t="s">
        <v>494</v>
      </c>
      <c r="F543" s="310"/>
      <c r="G543" s="138"/>
      <c r="H543" s="542"/>
    </row>
    <row r="544" spans="1:8" x14ac:dyDescent="0.2">
      <c r="A544" s="542"/>
      <c r="B544" s="240"/>
      <c r="C544" s="759"/>
      <c r="D544" s="760"/>
      <c r="E544" s="139" t="s">
        <v>732</v>
      </c>
      <c r="F544" s="311"/>
      <c r="G544" s="140"/>
      <c r="H544" s="542"/>
    </row>
    <row r="545" spans="1:8" ht="28.5" x14ac:dyDescent="0.2">
      <c r="A545" s="542"/>
      <c r="B545" s="239"/>
      <c r="C545" s="757"/>
      <c r="D545" s="758"/>
      <c r="E545" s="137" t="s">
        <v>733</v>
      </c>
      <c r="F545" s="310"/>
      <c r="G545" s="138"/>
      <c r="H545" s="542"/>
    </row>
    <row r="546" spans="1:8" x14ac:dyDescent="0.2">
      <c r="A546" s="542"/>
      <c r="B546" s="240"/>
      <c r="C546" s="759"/>
      <c r="D546" s="760"/>
      <c r="E546" s="139" t="s">
        <v>735</v>
      </c>
      <c r="F546" s="311"/>
      <c r="G546" s="140"/>
      <c r="H546" s="542"/>
    </row>
    <row r="547" spans="1:8" x14ac:dyDescent="0.2">
      <c r="A547" s="542"/>
      <c r="B547" s="239"/>
      <c r="C547" s="757"/>
      <c r="D547" s="758"/>
      <c r="E547" s="137" t="s">
        <v>734</v>
      </c>
      <c r="F547" s="310"/>
      <c r="G547" s="138"/>
      <c r="H547" s="542"/>
    </row>
    <row r="548" spans="1:8" ht="42.75" x14ac:dyDescent="0.2">
      <c r="A548" s="542"/>
      <c r="B548" s="238"/>
      <c r="C548" s="759"/>
      <c r="D548" s="760"/>
      <c r="E548" s="408" t="s">
        <v>831</v>
      </c>
      <c r="F548" s="311"/>
      <c r="G548" s="140"/>
      <c r="H548" s="542"/>
    </row>
    <row r="549" spans="1:8" ht="42.75" x14ac:dyDescent="0.2">
      <c r="A549" s="542"/>
      <c r="B549" s="507" t="s">
        <v>785</v>
      </c>
      <c r="C549" s="761">
        <v>4</v>
      </c>
      <c r="D549" s="762"/>
      <c r="E549" s="137" t="s">
        <v>38</v>
      </c>
      <c r="F549" s="310"/>
      <c r="G549" s="138"/>
      <c r="H549" s="542"/>
    </row>
    <row r="550" spans="1:8" x14ac:dyDescent="0.2">
      <c r="A550" s="542"/>
      <c r="B550" s="508" t="s">
        <v>786</v>
      </c>
      <c r="C550" s="1005">
        <v>1</v>
      </c>
      <c r="D550" s="1006"/>
      <c r="E550" s="139" t="s">
        <v>213</v>
      </c>
      <c r="F550" s="311"/>
      <c r="G550" s="140"/>
      <c r="H550" s="542"/>
    </row>
    <row r="551" spans="1:8" ht="42.75" x14ac:dyDescent="0.2">
      <c r="A551" s="542"/>
      <c r="B551" s="507" t="s">
        <v>787</v>
      </c>
      <c r="C551" s="761">
        <v>1</v>
      </c>
      <c r="D551" s="762"/>
      <c r="E551" s="137" t="s">
        <v>160</v>
      </c>
      <c r="F551" s="310"/>
      <c r="G551" s="138"/>
      <c r="H551" s="542"/>
    </row>
    <row r="552" spans="1:8" ht="28.5" x14ac:dyDescent="0.2">
      <c r="A552" s="542"/>
      <c r="B552" s="508" t="s">
        <v>909</v>
      </c>
      <c r="C552" s="1005">
        <v>3</v>
      </c>
      <c r="D552" s="1006"/>
      <c r="E552" s="139" t="s">
        <v>934</v>
      </c>
      <c r="F552" s="311"/>
      <c r="G552" s="140"/>
      <c r="H552" s="542"/>
    </row>
    <row r="553" spans="1:8" x14ac:dyDescent="0.2">
      <c r="A553" s="542"/>
      <c r="B553" s="507" t="s">
        <v>910</v>
      </c>
      <c r="C553" s="761">
        <v>1</v>
      </c>
      <c r="D553" s="762"/>
      <c r="E553" s="137" t="s">
        <v>36</v>
      </c>
      <c r="F553" s="310"/>
      <c r="G553" s="138"/>
      <c r="H553" s="542"/>
    </row>
    <row r="554" spans="1:8" ht="28.5" x14ac:dyDescent="0.2">
      <c r="A554" s="542"/>
      <c r="B554" s="508" t="s">
        <v>911</v>
      </c>
      <c r="C554" s="1005">
        <v>1</v>
      </c>
      <c r="D554" s="1006"/>
      <c r="E554" s="139" t="s">
        <v>511</v>
      </c>
      <c r="F554" s="311"/>
      <c r="G554" s="140"/>
      <c r="H554" s="542"/>
    </row>
    <row r="555" spans="1:8" ht="12.75" customHeight="1" x14ac:dyDescent="0.2">
      <c r="A555" s="542"/>
      <c r="B555" s="507" t="s">
        <v>912</v>
      </c>
      <c r="C555" s="761">
        <v>1</v>
      </c>
      <c r="D555" s="762"/>
      <c r="E555" s="137" t="s">
        <v>215</v>
      </c>
      <c r="F555" s="310"/>
      <c r="G555" s="138"/>
      <c r="H555" s="542"/>
    </row>
    <row r="556" spans="1:8" x14ac:dyDescent="0.2">
      <c r="A556" s="542"/>
      <c r="B556" s="508" t="s">
        <v>913</v>
      </c>
      <c r="C556" s="1005">
        <v>1</v>
      </c>
      <c r="D556" s="1006"/>
      <c r="E556" s="141" t="s">
        <v>599</v>
      </c>
      <c r="F556" s="312"/>
      <c r="G556" s="142"/>
      <c r="H556" s="542"/>
    </row>
    <row r="557" spans="1:8" x14ac:dyDescent="0.2">
      <c r="A557" s="542"/>
      <c r="B557" s="507" t="s">
        <v>914</v>
      </c>
      <c r="C557" s="1021" t="s">
        <v>216</v>
      </c>
      <c r="D557" s="1022"/>
      <c r="E557" s="420" t="s">
        <v>844</v>
      </c>
      <c r="F557" s="418"/>
      <c r="G557" s="419"/>
      <c r="H557" s="542"/>
    </row>
    <row r="558" spans="1:8" ht="16.5" x14ac:dyDescent="0.2">
      <c r="A558" s="542"/>
      <c r="B558" s="578"/>
      <c r="C558" s="578"/>
      <c r="D558" s="579"/>
      <c r="E558" s="580" t="s">
        <v>789</v>
      </c>
      <c r="F558" s="563">
        <f>SUBTOTAL(9, F539:F557)</f>
        <v>0</v>
      </c>
      <c r="G558" s="143"/>
      <c r="H558" s="542"/>
    </row>
    <row r="559" spans="1:8" x14ac:dyDescent="0.3">
      <c r="A559" s="909"/>
      <c r="B559" s="878"/>
      <c r="C559" s="878"/>
      <c r="D559" s="878"/>
      <c r="E559" s="878"/>
      <c r="F559" s="878"/>
      <c r="G559" s="878"/>
      <c r="H559" s="878"/>
    </row>
    <row r="560" spans="1:8" ht="16.5" x14ac:dyDescent="0.2">
      <c r="A560" s="542"/>
      <c r="B560" s="584" t="s">
        <v>915</v>
      </c>
      <c r="C560" s="585"/>
      <c r="D560" s="586"/>
      <c r="E560" s="587"/>
      <c r="F560" s="332"/>
      <c r="G560" s="585"/>
      <c r="H560" s="545"/>
    </row>
    <row r="561" spans="1:8" ht="57" x14ac:dyDescent="0.2">
      <c r="A561" s="542"/>
      <c r="B561" s="509" t="s">
        <v>916</v>
      </c>
      <c r="C561" s="1011" t="s">
        <v>1</v>
      </c>
      <c r="D561" s="1012"/>
      <c r="E561" s="588" t="s">
        <v>788</v>
      </c>
      <c r="F561" s="333"/>
      <c r="G561" s="589"/>
      <c r="H561" s="545"/>
    </row>
    <row r="562" spans="1:8" ht="46.5" customHeight="1" x14ac:dyDescent="0.2">
      <c r="A562" s="542"/>
      <c r="B562" s="510" t="s">
        <v>917</v>
      </c>
      <c r="C562" s="1003" t="s">
        <v>210</v>
      </c>
      <c r="D562" s="1004"/>
      <c r="E562" s="590" t="s">
        <v>829</v>
      </c>
      <c r="F562" s="334"/>
      <c r="G562" s="591"/>
      <c r="H562" s="545"/>
    </row>
    <row r="563" spans="1:8" ht="28.5" x14ac:dyDescent="0.2">
      <c r="A563" s="542"/>
      <c r="B563" s="509" t="s">
        <v>918</v>
      </c>
      <c r="C563" s="1011" t="s">
        <v>533</v>
      </c>
      <c r="D563" s="1012"/>
      <c r="E563" s="588" t="s">
        <v>830</v>
      </c>
      <c r="F563" s="333"/>
      <c r="G563" s="589"/>
      <c r="H563" s="545"/>
    </row>
    <row r="564" spans="1:8" ht="16.5" customHeight="1" x14ac:dyDescent="0.2">
      <c r="A564" s="542"/>
      <c r="B564" s="510" t="s">
        <v>919</v>
      </c>
      <c r="C564" s="1003" t="s">
        <v>216</v>
      </c>
      <c r="D564" s="1004"/>
      <c r="E564" s="592" t="s">
        <v>843</v>
      </c>
      <c r="F564" s="335"/>
      <c r="G564" s="593"/>
      <c r="H564" s="545"/>
    </row>
    <row r="565" spans="1:8" ht="16.5" x14ac:dyDescent="0.2">
      <c r="A565" s="542"/>
      <c r="B565" s="594"/>
      <c r="C565" s="595"/>
      <c r="D565" s="596"/>
      <c r="E565" s="597" t="s">
        <v>920</v>
      </c>
      <c r="F565" s="562">
        <f>SUBTOTAL(9, F561:F564)</f>
        <v>0</v>
      </c>
      <c r="G565" s="144"/>
      <c r="H565" s="545"/>
    </row>
    <row r="566" spans="1:8" ht="12.75" customHeight="1" thickBot="1" x14ac:dyDescent="0.25"/>
    <row r="567" spans="1:8" ht="16.5" x14ac:dyDescent="0.3">
      <c r="B567" s="402" t="s">
        <v>827</v>
      </c>
      <c r="C567" s="403"/>
      <c r="D567" s="403"/>
      <c r="E567" s="404"/>
      <c r="F567" s="407" t="s">
        <v>497</v>
      </c>
      <c r="G567" s="405"/>
    </row>
    <row r="568" spans="1:8" ht="16.5" x14ac:dyDescent="0.3">
      <c r="B568" s="145" t="s">
        <v>425</v>
      </c>
      <c r="C568" s="146"/>
      <c r="D568" s="146"/>
      <c r="E568" s="362"/>
      <c r="F568" s="336">
        <f>VALUE(F177)</f>
        <v>0</v>
      </c>
      <c r="G568" s="157"/>
    </row>
    <row r="569" spans="1:8" ht="16.5" x14ac:dyDescent="0.3">
      <c r="B569" s="147" t="s">
        <v>420</v>
      </c>
      <c r="C569" s="148"/>
      <c r="D569" s="148"/>
      <c r="E569" s="363"/>
      <c r="F569" s="337">
        <f>VALUE(F218)</f>
        <v>0</v>
      </c>
      <c r="G569" s="158"/>
    </row>
    <row r="570" spans="1:8" ht="16.5" x14ac:dyDescent="0.3">
      <c r="B570" s="149" t="s">
        <v>417</v>
      </c>
      <c r="C570" s="150"/>
      <c r="D570" s="150"/>
      <c r="E570" s="364"/>
      <c r="F570" s="338">
        <f>VALUE(F305)</f>
        <v>0</v>
      </c>
      <c r="G570" s="159"/>
    </row>
    <row r="571" spans="1:8" ht="16.5" x14ac:dyDescent="0.3">
      <c r="B571" s="151" t="s">
        <v>426</v>
      </c>
      <c r="C571" s="152"/>
      <c r="D571" s="152"/>
      <c r="E571" s="365"/>
      <c r="F571" s="339">
        <f>VALUE(F455)</f>
        <v>0</v>
      </c>
      <c r="G571" s="160"/>
    </row>
    <row r="572" spans="1:8" ht="16.5" x14ac:dyDescent="0.3">
      <c r="B572" s="503" t="s">
        <v>743</v>
      </c>
      <c r="C572" s="504"/>
      <c r="D572" s="504"/>
      <c r="E572" s="505"/>
      <c r="F572" s="400">
        <f>VALUE(F521)</f>
        <v>0</v>
      </c>
      <c r="G572" s="401"/>
    </row>
    <row r="573" spans="1:8" ht="16.5" x14ac:dyDescent="0.3">
      <c r="B573" s="147" t="s">
        <v>907</v>
      </c>
      <c r="C573" s="148"/>
      <c r="D573" s="148"/>
      <c r="E573" s="363"/>
      <c r="F573" s="337">
        <f>VALUE(F536)</f>
        <v>0</v>
      </c>
      <c r="G573" s="158"/>
    </row>
    <row r="574" spans="1:8" ht="16.5" x14ac:dyDescent="0.3">
      <c r="B574" s="153" t="s">
        <v>908</v>
      </c>
      <c r="C574" s="154"/>
      <c r="D574" s="154"/>
      <c r="E574" s="366"/>
      <c r="F574" s="340">
        <f>VALUE(F558)</f>
        <v>0</v>
      </c>
      <c r="G574" s="161"/>
    </row>
    <row r="575" spans="1:8" ht="17.25" thickBot="1" x14ac:dyDescent="0.35">
      <c r="B575" s="155" t="s">
        <v>915</v>
      </c>
      <c r="C575" s="156"/>
      <c r="D575" s="156"/>
      <c r="E575" s="367"/>
      <c r="F575" s="341">
        <f>VALUE(F565)</f>
        <v>0</v>
      </c>
      <c r="G575" s="162"/>
    </row>
    <row r="576" spans="1:8" ht="16.5" x14ac:dyDescent="0.3">
      <c r="B576" s="988"/>
      <c r="C576" s="989"/>
      <c r="D576" s="989"/>
      <c r="E576" s="989"/>
      <c r="F576" s="990"/>
      <c r="G576" s="166"/>
    </row>
    <row r="577" spans="1:7" ht="16.5" x14ac:dyDescent="0.3">
      <c r="B577" s="1008"/>
      <c r="C577" s="1009"/>
      <c r="D577" s="1009"/>
      <c r="E577" s="368" t="s">
        <v>481</v>
      </c>
      <c r="F577" s="342">
        <f>SUM(F568:F575)</f>
        <v>0</v>
      </c>
      <c r="G577" s="164"/>
    </row>
    <row r="578" spans="1:7" ht="16.5" x14ac:dyDescent="0.3">
      <c r="B578" s="755"/>
      <c r="C578" s="756"/>
      <c r="D578" s="756"/>
      <c r="E578" s="724" t="s">
        <v>483</v>
      </c>
      <c r="F578" s="343" t="e">
        <f>multiplier</f>
        <v>#N/A</v>
      </c>
      <c r="G578" s="163"/>
    </row>
    <row r="579" spans="1:7" ht="18.75" thickBot="1" x14ac:dyDescent="0.4">
      <c r="B579" s="753"/>
      <c r="C579" s="754"/>
      <c r="D579" s="754"/>
      <c r="E579" s="559" t="s">
        <v>428</v>
      </c>
      <c r="F579" s="560" t="e">
        <f>F577*F578</f>
        <v>#N/A</v>
      </c>
      <c r="G579" s="165"/>
    </row>
    <row r="580" spans="1:7" ht="15.75" thickBot="1" x14ac:dyDescent="0.35">
      <c r="A580" s="1007"/>
      <c r="B580" s="1007"/>
      <c r="C580" s="1007"/>
      <c r="D580" s="1007"/>
      <c r="E580" s="1007"/>
      <c r="F580" s="1007"/>
      <c r="G580" s="1007"/>
    </row>
    <row r="581" spans="1:7" ht="15.75" customHeight="1" x14ac:dyDescent="0.3">
      <c r="B581" s="561"/>
      <c r="C581" s="735" t="e">
        <f>F579</f>
        <v>#N/A</v>
      </c>
      <c r="D581" s="735"/>
      <c r="E581" s="735"/>
      <c r="F581" s="737" t="s">
        <v>510</v>
      </c>
      <c r="G581" s="738"/>
    </row>
    <row r="582" spans="1:7" ht="15.75" customHeight="1" thickBot="1" x14ac:dyDescent="0.35">
      <c r="B582" s="16"/>
      <c r="C582" s="736"/>
      <c r="D582" s="736"/>
      <c r="E582" s="736"/>
      <c r="F582" s="739"/>
      <c r="G582" s="740"/>
    </row>
    <row r="583" spans="1:7" x14ac:dyDescent="0.3">
      <c r="B583" s="1000"/>
      <c r="C583" s="1001"/>
      <c r="D583" s="1001"/>
      <c r="E583" s="1001"/>
      <c r="F583" s="1001"/>
      <c r="G583" s="163"/>
    </row>
    <row r="584" spans="1:7" ht="21.75" x14ac:dyDescent="0.4">
      <c r="B584" s="991" t="s">
        <v>484</v>
      </c>
      <c r="C584" s="992"/>
      <c r="D584" s="992"/>
      <c r="E584" s="992"/>
      <c r="F584" s="992"/>
      <c r="G584" s="993"/>
    </row>
    <row r="585" spans="1:7" ht="27" x14ac:dyDescent="0.5">
      <c r="B585" s="994" t="s">
        <v>525</v>
      </c>
      <c r="C585" s="995"/>
      <c r="D585" s="995"/>
      <c r="E585" s="995"/>
      <c r="F585" s="995"/>
      <c r="G585" s="996"/>
    </row>
    <row r="586" spans="1:7" ht="27" x14ac:dyDescent="0.2">
      <c r="B586" s="997" t="s">
        <v>520</v>
      </c>
      <c r="C586" s="998"/>
      <c r="D586" s="998"/>
      <c r="E586" s="998"/>
      <c r="F586" s="998"/>
      <c r="G586" s="999"/>
    </row>
    <row r="587" spans="1:7" ht="18.75" customHeight="1" x14ac:dyDescent="0.3">
      <c r="B587" s="1000"/>
      <c r="C587" s="1001"/>
      <c r="D587" s="1001"/>
      <c r="E587" s="1001"/>
      <c r="F587" s="1001"/>
      <c r="G587" s="1002"/>
    </row>
    <row r="588" spans="1:7" ht="21.75" customHeight="1" x14ac:dyDescent="0.2">
      <c r="B588" s="983" t="s">
        <v>485</v>
      </c>
      <c r="C588" s="984"/>
      <c r="D588" s="984"/>
      <c r="E588" s="984"/>
      <c r="F588" s="984"/>
      <c r="G588" s="985"/>
    </row>
    <row r="589" spans="1:7" ht="20.25" customHeight="1" x14ac:dyDescent="0.3">
      <c r="B589" s="1000"/>
      <c r="C589" s="1001"/>
      <c r="D589" s="1001"/>
      <c r="E589" s="1001"/>
      <c r="F589" s="1001"/>
      <c r="G589" s="163"/>
    </row>
    <row r="590" spans="1:7" ht="19.5" customHeight="1" thickBot="1" x14ac:dyDescent="0.45">
      <c r="B590" s="16"/>
      <c r="C590" s="17" t="s">
        <v>521</v>
      </c>
      <c r="D590" s="986"/>
      <c r="E590" s="986"/>
      <c r="F590" s="986"/>
      <c r="G590" s="987"/>
    </row>
    <row r="591" spans="1:7" ht="21.75" x14ac:dyDescent="0.4">
      <c r="B591" s="16"/>
      <c r="C591" s="18"/>
      <c r="D591" s="1010" t="s">
        <v>486</v>
      </c>
      <c r="E591" s="1010"/>
      <c r="F591" s="344"/>
      <c r="G591" s="163"/>
    </row>
    <row r="592" spans="1:7" ht="13.5" customHeight="1" thickBot="1" x14ac:dyDescent="0.35">
      <c r="B592" s="19"/>
      <c r="C592" s="20"/>
      <c r="D592" s="21"/>
      <c r="E592" s="22"/>
      <c r="F592" s="345"/>
      <c r="G592" s="167"/>
    </row>
    <row r="593" spans="1:7" ht="12.75" customHeight="1" x14ac:dyDescent="0.3">
      <c r="A593" s="1007"/>
      <c r="B593" s="1007"/>
      <c r="C593" s="1007"/>
      <c r="D593" s="1007"/>
      <c r="E593" s="1007"/>
      <c r="F593" s="1007"/>
      <c r="G593" s="1007"/>
    </row>
    <row r="594" spans="1:7" ht="18.75" customHeight="1" x14ac:dyDescent="0.3">
      <c r="B594" s="973" t="s">
        <v>507</v>
      </c>
      <c r="C594" s="973"/>
      <c r="D594" s="973"/>
      <c r="E594" s="973"/>
      <c r="F594" s="973"/>
      <c r="G594" s="973"/>
    </row>
    <row r="595" spans="1:7" x14ac:dyDescent="0.2">
      <c r="A595" s="972"/>
      <c r="B595" s="972"/>
      <c r="C595" s="972"/>
      <c r="D595" s="972"/>
      <c r="E595" s="972"/>
      <c r="F595" s="972"/>
      <c r="G595" s="972"/>
    </row>
    <row r="596" spans="1:7" x14ac:dyDescent="0.2">
      <c r="B596" s="553"/>
      <c r="C596" s="25"/>
      <c r="D596" s="26"/>
      <c r="E596" s="528"/>
    </row>
    <row r="597" spans="1:7" x14ac:dyDescent="0.2">
      <c r="B597" s="24"/>
      <c r="D597" s="26"/>
      <c r="E597" s="528"/>
    </row>
    <row r="598" spans="1:7" x14ac:dyDescent="0.2">
      <c r="B598" s="24"/>
      <c r="D598" s="26"/>
      <c r="E598" s="528"/>
    </row>
    <row r="599" spans="1:7" x14ac:dyDescent="0.2">
      <c r="B599" s="24"/>
      <c r="D599" s="26"/>
      <c r="E599" s="528"/>
    </row>
    <row r="600" spans="1:7" x14ac:dyDescent="0.2">
      <c r="B600" s="24"/>
      <c r="D600" s="26"/>
      <c r="E600" s="528"/>
    </row>
    <row r="601" spans="1:7" x14ac:dyDescent="0.3">
      <c r="B601" s="554"/>
    </row>
    <row r="602" spans="1:7" x14ac:dyDescent="0.2">
      <c r="B602" s="555"/>
    </row>
    <row r="603" spans="1:7" x14ac:dyDescent="0.25">
      <c r="B603" s="556"/>
    </row>
    <row r="604" spans="1:7" x14ac:dyDescent="0.2">
      <c r="B604" s="555"/>
    </row>
    <row r="605" spans="1:7" x14ac:dyDescent="0.25">
      <c r="B605" s="556"/>
    </row>
    <row r="606" spans="1:7" x14ac:dyDescent="0.3">
      <c r="B606" s="554"/>
    </row>
    <row r="607" spans="1:7" x14ac:dyDescent="0.3">
      <c r="B607" s="554"/>
      <c r="C607" s="557"/>
      <c r="D607" s="557"/>
    </row>
    <row r="608" spans="1:7" x14ac:dyDescent="0.2">
      <c r="B608" s="24"/>
      <c r="E608" s="558"/>
    </row>
    <row r="627" ht="17.100000000000001" customHeight="1" x14ac:dyDescent="0.2"/>
    <row r="631" ht="15" customHeight="1" x14ac:dyDescent="0.2"/>
    <row r="634" ht="12.75" customHeight="1" x14ac:dyDescent="0.2"/>
    <row r="638" ht="12.75" customHeight="1" x14ac:dyDescent="0.2"/>
    <row r="646" ht="12.75" customHeight="1" x14ac:dyDescent="0.2"/>
    <row r="650" ht="12.75" customHeight="1" x14ac:dyDescent="0.2"/>
    <row r="653" ht="28.5" customHeight="1" x14ac:dyDescent="0.2"/>
    <row r="663" ht="15" customHeight="1" x14ac:dyDescent="0.2"/>
    <row r="671" ht="28.5" customHeight="1" x14ac:dyDescent="0.2"/>
    <row r="690" spans="1:11" customFormat="1" x14ac:dyDescent="0.2">
      <c r="A690" s="24"/>
      <c r="B690" s="25"/>
      <c r="C690" s="24"/>
      <c r="D690" s="24"/>
      <c r="E690" s="361"/>
      <c r="F690" s="26"/>
      <c r="G690" s="24"/>
      <c r="I690" s="720"/>
      <c r="J690" s="721"/>
      <c r="K690" s="721"/>
    </row>
    <row r="691" spans="1:11" ht="15" customHeight="1" x14ac:dyDescent="0.2"/>
    <row r="694" spans="1:11" ht="30" customHeight="1" x14ac:dyDescent="0.2"/>
    <row r="706" ht="30" customHeight="1" x14ac:dyDescent="0.2"/>
    <row r="708" ht="15.75" customHeight="1" x14ac:dyDescent="0.2"/>
    <row r="709" ht="15" customHeight="1" x14ac:dyDescent="0.2"/>
    <row r="710" ht="22.5" customHeight="1" x14ac:dyDescent="0.2"/>
    <row r="712" ht="30" customHeight="1" x14ac:dyDescent="0.2"/>
    <row r="714" ht="18.75" customHeight="1" x14ac:dyDescent="0.2"/>
    <row r="715" ht="15" customHeight="1" x14ac:dyDescent="0.2"/>
    <row r="716" ht="22.5" customHeight="1" x14ac:dyDescent="0.2"/>
    <row r="717" ht="21.75" customHeight="1" x14ac:dyDescent="0.2"/>
    <row r="718" ht="15" customHeight="1" x14ac:dyDescent="0.2"/>
    <row r="719" ht="30" customHeight="1" x14ac:dyDescent="0.2"/>
    <row r="720" ht="15" customHeight="1" x14ac:dyDescent="0.2"/>
    <row r="724" spans="1:11" customFormat="1" x14ac:dyDescent="0.2">
      <c r="A724" s="24"/>
      <c r="B724" s="25"/>
      <c r="C724" s="24"/>
      <c r="D724" s="24"/>
      <c r="E724" s="361"/>
      <c r="F724" s="26"/>
      <c r="G724" s="24"/>
      <c r="I724" s="720"/>
      <c r="J724" s="721"/>
      <c r="K724" s="721"/>
    </row>
  </sheetData>
  <sheetProtection algorithmName="SHA-512" hashValue="mjB5NVlOjHFSFz5WCNrVTd1CIeI9EcAJUrVgYOEWmAvbGXlcm4BhZJFVRmaKG8lUV5CiDmARWeXkyCUeC+IBbg==" saltValue="NGaRLwYy/1esZI+oBaqZbw==" spinCount="100000" sheet="1" formatColumns="0" formatRows="0"/>
  <protectedRanges>
    <protectedRange sqref="I1:R1048576" name="Side Notes"/>
    <protectedRange sqref="D7:G10 F4:F5" name="Project inputs"/>
    <protectedRange sqref="G59:G61 G33:G43 G46:G56 G19:G30" name="Section 1"/>
    <protectedRange sqref="F459:G464 F467:G473 F477:G490 F493:G497 F500:G501 F504:G507 F510:G516 F519:G519 F525:G531 F533:G534" name="Section 6"/>
    <protectedRange sqref="F68:G72 F75:G77 F80:G81 F84:G91 F94:G104 F107:G118 F175:G175 F129:G130 F135:G136 F139:G157 F160:G162 F165:G172 F121:G126" name="Section 2"/>
    <protectedRange sqref="F187:G187 F190:G191 F216:G216 F194:G213 F182:G184" name="Section 3"/>
    <protectedRange sqref="F222:G223 F226:G234 F260:G274 F277:G283 F286:G291 F294:G300 F303:G303 F237:G257" name="Section 4"/>
    <protectedRange sqref="F309:G310 F313:G318 F350:G360 F363:G364 F367:G369 F372:G383 F393:G401 F404:G405 F408:G425 F428:G432 F435:G441 F444:G445 F453:G453 F321:G324 F327:G339 F343:G347 F386:G390 F448:G450" name="Section 5"/>
    <protectedRange sqref="F539:G557 F561:G564 C581 D590 C540:D548 B585:B586" name="Section 7 and 8"/>
  </protectedRanges>
  <mergeCells count="470">
    <mergeCell ref="C30:D30"/>
    <mergeCell ref="C557:D557"/>
    <mergeCell ref="C213:D213"/>
    <mergeCell ref="C552:D552"/>
    <mergeCell ref="C553:D553"/>
    <mergeCell ref="C554:D554"/>
    <mergeCell ref="C555:D555"/>
    <mergeCell ref="C556:D556"/>
    <mergeCell ref="A559:H559"/>
    <mergeCell ref="C448:D448"/>
    <mergeCell ref="C449:D449"/>
    <mergeCell ref="C450:D450"/>
    <mergeCell ref="C453:D453"/>
    <mergeCell ref="A522:H522"/>
    <mergeCell ref="C117:D117"/>
    <mergeCell ref="C118:D118"/>
    <mergeCell ref="C121:D121"/>
    <mergeCell ref="C122:D122"/>
    <mergeCell ref="C123:D123"/>
    <mergeCell ref="C108:D108"/>
    <mergeCell ref="C109:D109"/>
    <mergeCell ref="C110:D110"/>
    <mergeCell ref="C470:D470"/>
    <mergeCell ref="C471:D471"/>
    <mergeCell ref="D591:E591"/>
    <mergeCell ref="C563:D563"/>
    <mergeCell ref="C111:D111"/>
    <mergeCell ref="C112:D112"/>
    <mergeCell ref="C113:D113"/>
    <mergeCell ref="C114:D114"/>
    <mergeCell ref="C115:D115"/>
    <mergeCell ref="C116:D116"/>
    <mergeCell ref="B583:F583"/>
    <mergeCell ref="B589:F589"/>
    <mergeCell ref="C540:D540"/>
    <mergeCell ref="B451:E451"/>
    <mergeCell ref="C435:D435"/>
    <mergeCell ref="C436:D436"/>
    <mergeCell ref="C437:D437"/>
    <mergeCell ref="C438:D438"/>
    <mergeCell ref="C439:D439"/>
    <mergeCell ref="C440:D440"/>
    <mergeCell ref="C441:D441"/>
    <mergeCell ref="C561:D561"/>
    <mergeCell ref="C541:D541"/>
    <mergeCell ref="C542:D542"/>
    <mergeCell ref="C543:D543"/>
    <mergeCell ref="C544:D544"/>
    <mergeCell ref="A595:G595"/>
    <mergeCell ref="B594:G594"/>
    <mergeCell ref="F3:G3"/>
    <mergeCell ref="B6:G6"/>
    <mergeCell ref="D7:G7"/>
    <mergeCell ref="D8:G8"/>
    <mergeCell ref="D9:G9"/>
    <mergeCell ref="D10:G10"/>
    <mergeCell ref="B10:C10"/>
    <mergeCell ref="B588:G588"/>
    <mergeCell ref="D590:G590"/>
    <mergeCell ref="B576:F576"/>
    <mergeCell ref="B584:G584"/>
    <mergeCell ref="B585:G585"/>
    <mergeCell ref="B586:G586"/>
    <mergeCell ref="B587:G587"/>
    <mergeCell ref="C562:D562"/>
    <mergeCell ref="C564:D564"/>
    <mergeCell ref="C550:D550"/>
    <mergeCell ref="C551:D551"/>
    <mergeCell ref="B434:G434"/>
    <mergeCell ref="A593:G593"/>
    <mergeCell ref="A580:G580"/>
    <mergeCell ref="B577:D577"/>
    <mergeCell ref="C472:D472"/>
    <mergeCell ref="C473:D473"/>
    <mergeCell ref="B476:G476"/>
    <mergeCell ref="C477:D477"/>
    <mergeCell ref="C423:D423"/>
    <mergeCell ref="C424:D424"/>
    <mergeCell ref="C425:D425"/>
    <mergeCell ref="C428:D428"/>
    <mergeCell ref="C429:D429"/>
    <mergeCell ref="C430:D430"/>
    <mergeCell ref="C431:D431"/>
    <mergeCell ref="C432:D432"/>
    <mergeCell ref="B427:G427"/>
    <mergeCell ref="C444:D444"/>
    <mergeCell ref="C445:D445"/>
    <mergeCell ref="B442:E442"/>
    <mergeCell ref="C467:D467"/>
    <mergeCell ref="C468:D468"/>
    <mergeCell ref="C469:D469"/>
    <mergeCell ref="C414:D414"/>
    <mergeCell ref="C415:D415"/>
    <mergeCell ref="C416:D416"/>
    <mergeCell ref="C417:D417"/>
    <mergeCell ref="C418:D418"/>
    <mergeCell ref="C419:D419"/>
    <mergeCell ref="C420:D420"/>
    <mergeCell ref="C421:D421"/>
    <mergeCell ref="C422:D422"/>
    <mergeCell ref="C389:D389"/>
    <mergeCell ref="C390:D390"/>
    <mergeCell ref="C393:D393"/>
    <mergeCell ref="C394:D394"/>
    <mergeCell ref="C395:D395"/>
    <mergeCell ref="C396:D396"/>
    <mergeCell ref="C398:D398"/>
    <mergeCell ref="C397:D397"/>
    <mergeCell ref="C413:D413"/>
    <mergeCell ref="C401:D401"/>
    <mergeCell ref="C404:D404"/>
    <mergeCell ref="C405:D405"/>
    <mergeCell ref="C408:D408"/>
    <mergeCell ref="C409:D409"/>
    <mergeCell ref="C410:D410"/>
    <mergeCell ref="C411:D411"/>
    <mergeCell ref="C412:D412"/>
    <mergeCell ref="C400:D400"/>
    <mergeCell ref="B392:G392"/>
    <mergeCell ref="B403:G403"/>
    <mergeCell ref="B407:G407"/>
    <mergeCell ref="C380:D380"/>
    <mergeCell ref="C381:D381"/>
    <mergeCell ref="C382:D382"/>
    <mergeCell ref="C383:D383"/>
    <mergeCell ref="C384:D384"/>
    <mergeCell ref="C386:D386"/>
    <mergeCell ref="C387:D387"/>
    <mergeCell ref="C388:D388"/>
    <mergeCell ref="B385:G385"/>
    <mergeCell ref="C373:D373"/>
    <mergeCell ref="C374:D374"/>
    <mergeCell ref="C375:D375"/>
    <mergeCell ref="C376:D376"/>
    <mergeCell ref="C377:D377"/>
    <mergeCell ref="B370:E370"/>
    <mergeCell ref="C378:D378"/>
    <mergeCell ref="C379:D379"/>
    <mergeCell ref="B371:G371"/>
    <mergeCell ref="C354:D354"/>
    <mergeCell ref="C355:D355"/>
    <mergeCell ref="C356:D356"/>
    <mergeCell ref="C357:D357"/>
    <mergeCell ref="C367:D367"/>
    <mergeCell ref="C368:D368"/>
    <mergeCell ref="C369:D369"/>
    <mergeCell ref="B362:G362"/>
    <mergeCell ref="C372:D372"/>
    <mergeCell ref="C344:D344"/>
    <mergeCell ref="C345:D345"/>
    <mergeCell ref="C346:D346"/>
    <mergeCell ref="C347:D347"/>
    <mergeCell ref="C350:D350"/>
    <mergeCell ref="C351:D351"/>
    <mergeCell ref="B349:G349"/>
    <mergeCell ref="C352:D352"/>
    <mergeCell ref="C353:D353"/>
    <mergeCell ref="C332:D332"/>
    <mergeCell ref="C333:D333"/>
    <mergeCell ref="C334:D334"/>
    <mergeCell ref="C335:D335"/>
    <mergeCell ref="C336:D336"/>
    <mergeCell ref="C337:D337"/>
    <mergeCell ref="C338:D338"/>
    <mergeCell ref="C339:D339"/>
    <mergeCell ref="C343:D343"/>
    <mergeCell ref="C328:D328"/>
    <mergeCell ref="C324:D324"/>
    <mergeCell ref="C327:D327"/>
    <mergeCell ref="C318:D318"/>
    <mergeCell ref="C321:D321"/>
    <mergeCell ref="C322:D322"/>
    <mergeCell ref="C329:D329"/>
    <mergeCell ref="C330:D330"/>
    <mergeCell ref="C331:D331"/>
    <mergeCell ref="C294:D294"/>
    <mergeCell ref="C295:D295"/>
    <mergeCell ref="C296:D296"/>
    <mergeCell ref="C297:D297"/>
    <mergeCell ref="C298:D298"/>
    <mergeCell ref="C299:D299"/>
    <mergeCell ref="C300:D300"/>
    <mergeCell ref="C303:D303"/>
    <mergeCell ref="B301:E301"/>
    <mergeCell ref="C282:D282"/>
    <mergeCell ref="C283:D283"/>
    <mergeCell ref="C286:D286"/>
    <mergeCell ref="C287:D287"/>
    <mergeCell ref="C288:D288"/>
    <mergeCell ref="C289:D289"/>
    <mergeCell ref="C290:D290"/>
    <mergeCell ref="B284:E284"/>
    <mergeCell ref="C291:D291"/>
    <mergeCell ref="C271:D271"/>
    <mergeCell ref="C272:D272"/>
    <mergeCell ref="C273:D273"/>
    <mergeCell ref="C274:D274"/>
    <mergeCell ref="C277:D277"/>
    <mergeCell ref="C278:D278"/>
    <mergeCell ref="C279:D279"/>
    <mergeCell ref="C280:D280"/>
    <mergeCell ref="C281:D281"/>
    <mergeCell ref="C262:D262"/>
    <mergeCell ref="C263:D263"/>
    <mergeCell ref="C264:D264"/>
    <mergeCell ref="C265:D265"/>
    <mergeCell ref="C266:D266"/>
    <mergeCell ref="C267:D267"/>
    <mergeCell ref="C268:D268"/>
    <mergeCell ref="C269:D269"/>
    <mergeCell ref="C270:D270"/>
    <mergeCell ref="C251:D251"/>
    <mergeCell ref="C252:D252"/>
    <mergeCell ref="C253:D253"/>
    <mergeCell ref="C255:D255"/>
    <mergeCell ref="C256:D256"/>
    <mergeCell ref="C257:D257"/>
    <mergeCell ref="C260:D260"/>
    <mergeCell ref="C261:D261"/>
    <mergeCell ref="C254:D254"/>
    <mergeCell ref="C242:D242"/>
    <mergeCell ref="C243:D243"/>
    <mergeCell ref="C244:D244"/>
    <mergeCell ref="C245:D245"/>
    <mergeCell ref="C246:D246"/>
    <mergeCell ref="C247:D247"/>
    <mergeCell ref="C248:D248"/>
    <mergeCell ref="C249:D249"/>
    <mergeCell ref="C250:D250"/>
    <mergeCell ref="C182:D182"/>
    <mergeCell ref="C183:D183"/>
    <mergeCell ref="C184:D184"/>
    <mergeCell ref="C187:D187"/>
    <mergeCell ref="C190:D190"/>
    <mergeCell ref="C191:D191"/>
    <mergeCell ref="C194:D194"/>
    <mergeCell ref="B188:E188"/>
    <mergeCell ref="C241:D241"/>
    <mergeCell ref="C239:D239"/>
    <mergeCell ref="C240:D240"/>
    <mergeCell ref="C226:D226"/>
    <mergeCell ref="C227:D227"/>
    <mergeCell ref="C217:D217"/>
    <mergeCell ref="C214:D214"/>
    <mergeCell ref="C228:D228"/>
    <mergeCell ref="C229:D229"/>
    <mergeCell ref="C230:D230"/>
    <mergeCell ref="C231:D231"/>
    <mergeCell ref="C232:D232"/>
    <mergeCell ref="C202:D202"/>
    <mergeCell ref="C203:D203"/>
    <mergeCell ref="C166:D166"/>
    <mergeCell ref="C167:D167"/>
    <mergeCell ref="C168:D168"/>
    <mergeCell ref="C169:D169"/>
    <mergeCell ref="C170:D170"/>
    <mergeCell ref="C171:D171"/>
    <mergeCell ref="C172:D172"/>
    <mergeCell ref="A178:H178"/>
    <mergeCell ref="C175:D175"/>
    <mergeCell ref="C156:D156"/>
    <mergeCell ref="C141:D141"/>
    <mergeCell ref="C142:D142"/>
    <mergeCell ref="C143:D143"/>
    <mergeCell ref="C144:D144"/>
    <mergeCell ref="C145:D145"/>
    <mergeCell ref="C146:D146"/>
    <mergeCell ref="C147:D147"/>
    <mergeCell ref="C165:D165"/>
    <mergeCell ref="C148:D148"/>
    <mergeCell ref="C149:D149"/>
    <mergeCell ref="C150:D150"/>
    <mergeCell ref="C151:D151"/>
    <mergeCell ref="C157:D157"/>
    <mergeCell ref="C160:D160"/>
    <mergeCell ref="C161:D161"/>
    <mergeCell ref="C162:D162"/>
    <mergeCell ref="C153:D153"/>
    <mergeCell ref="C154:D154"/>
    <mergeCell ref="C155:D155"/>
    <mergeCell ref="C124:D124"/>
    <mergeCell ref="C125:D125"/>
    <mergeCell ref="C126:D126"/>
    <mergeCell ref="C129:D129"/>
    <mergeCell ref="C130:D130"/>
    <mergeCell ref="C135:D135"/>
    <mergeCell ref="C139:D139"/>
    <mergeCell ref="C140:D140"/>
    <mergeCell ref="C136:D136"/>
    <mergeCell ref="C98:D98"/>
    <mergeCell ref="C99:D99"/>
    <mergeCell ref="C100:D100"/>
    <mergeCell ref="C101:D101"/>
    <mergeCell ref="C102:D102"/>
    <mergeCell ref="C103:D103"/>
    <mergeCell ref="C104:D104"/>
    <mergeCell ref="C107:D107"/>
    <mergeCell ref="C86:D86"/>
    <mergeCell ref="C87:D87"/>
    <mergeCell ref="C88:D88"/>
    <mergeCell ref="C89:D89"/>
    <mergeCell ref="C90:D90"/>
    <mergeCell ref="C91:D91"/>
    <mergeCell ref="C94:D94"/>
    <mergeCell ref="C95:D95"/>
    <mergeCell ref="C96:D96"/>
    <mergeCell ref="C97:D97"/>
    <mergeCell ref="C72:D72"/>
    <mergeCell ref="C75:D75"/>
    <mergeCell ref="C76:D76"/>
    <mergeCell ref="C77:D77"/>
    <mergeCell ref="C80:D80"/>
    <mergeCell ref="C81:D81"/>
    <mergeCell ref="C84:D84"/>
    <mergeCell ref="C85:D85"/>
    <mergeCell ref="C68:D68"/>
    <mergeCell ref="C69:D69"/>
    <mergeCell ref="C70:D70"/>
    <mergeCell ref="C71:D71"/>
    <mergeCell ref="B62:G62"/>
    <mergeCell ref="B63:G63"/>
    <mergeCell ref="C64:D64"/>
    <mergeCell ref="C61:D61"/>
    <mergeCell ref="C51:D51"/>
    <mergeCell ref="C52:D52"/>
    <mergeCell ref="C53:D53"/>
    <mergeCell ref="C55:D55"/>
    <mergeCell ref="B57:G57"/>
    <mergeCell ref="B58:G58"/>
    <mergeCell ref="C59:D59"/>
    <mergeCell ref="C60:D60"/>
    <mergeCell ref="C54:D54"/>
    <mergeCell ref="C40:D40"/>
    <mergeCell ref="C43:D43"/>
    <mergeCell ref="B44:G44"/>
    <mergeCell ref="B45:G45"/>
    <mergeCell ref="C46:D46"/>
    <mergeCell ref="C47:D47"/>
    <mergeCell ref="C39:D39"/>
    <mergeCell ref="C56:D56"/>
    <mergeCell ref="C48:D48"/>
    <mergeCell ref="C49:D49"/>
    <mergeCell ref="C50:D50"/>
    <mergeCell ref="B31:G31"/>
    <mergeCell ref="B32:G32"/>
    <mergeCell ref="C33:D33"/>
    <mergeCell ref="C399:D399"/>
    <mergeCell ref="C358:D358"/>
    <mergeCell ref="C359:D359"/>
    <mergeCell ref="C360:D360"/>
    <mergeCell ref="C363:D363"/>
    <mergeCell ref="C364:D364"/>
    <mergeCell ref="C195:D195"/>
    <mergeCell ref="C323:D323"/>
    <mergeCell ref="C210:D210"/>
    <mergeCell ref="C211:D211"/>
    <mergeCell ref="C212:D212"/>
    <mergeCell ref="C216:D216"/>
    <mergeCell ref="B221:G221"/>
    <mergeCell ref="C222:D222"/>
    <mergeCell ref="C223:D223"/>
    <mergeCell ref="C34:D34"/>
    <mergeCell ref="C41:D41"/>
    <mergeCell ref="C35:D35"/>
    <mergeCell ref="C36:D36"/>
    <mergeCell ref="C37:D37"/>
    <mergeCell ref="C38:D38"/>
    <mergeCell ref="C313:D313"/>
    <mergeCell ref="C314:D314"/>
    <mergeCell ref="C315:D315"/>
    <mergeCell ref="C316:D316"/>
    <mergeCell ref="C317:D317"/>
    <mergeCell ref="C152:D152"/>
    <mergeCell ref="C204:D204"/>
    <mergeCell ref="C205:D205"/>
    <mergeCell ref="C206:D206"/>
    <mergeCell ref="C207:D207"/>
    <mergeCell ref="C208:D208"/>
    <mergeCell ref="C209:D209"/>
    <mergeCell ref="C309:D309"/>
    <mergeCell ref="C310:D310"/>
    <mergeCell ref="C196:D196"/>
    <mergeCell ref="C197:D197"/>
    <mergeCell ref="C198:D198"/>
    <mergeCell ref="C199:D199"/>
    <mergeCell ref="C200:D200"/>
    <mergeCell ref="C201:D201"/>
    <mergeCell ref="C233:D233"/>
    <mergeCell ref="C234:D234"/>
    <mergeCell ref="C237:D237"/>
    <mergeCell ref="C238:D238"/>
    <mergeCell ref="C28:D28"/>
    <mergeCell ref="C23:D23"/>
    <mergeCell ref="C24:D24"/>
    <mergeCell ref="B2:D5"/>
    <mergeCell ref="B15:G15"/>
    <mergeCell ref="C16:D16"/>
    <mergeCell ref="B18:G18"/>
    <mergeCell ref="B17:G17"/>
    <mergeCell ref="C25:D25"/>
    <mergeCell ref="C26:D26"/>
    <mergeCell ref="C27:D27"/>
    <mergeCell ref="C22:D22"/>
    <mergeCell ref="B13:G14"/>
    <mergeCell ref="C519:D519"/>
    <mergeCell ref="B520:E520"/>
    <mergeCell ref="B508:E508"/>
    <mergeCell ref="C539:D539"/>
    <mergeCell ref="C459:D459"/>
    <mergeCell ref="C460:D460"/>
    <mergeCell ref="C461:D461"/>
    <mergeCell ref="C462:D462"/>
    <mergeCell ref="C463:D463"/>
    <mergeCell ref="C464:D464"/>
    <mergeCell ref="C465:D465"/>
    <mergeCell ref="C491:D491"/>
    <mergeCell ref="B502:E502"/>
    <mergeCell ref="C504:D504"/>
    <mergeCell ref="C505:D505"/>
    <mergeCell ref="C506:D506"/>
    <mergeCell ref="C507:D507"/>
    <mergeCell ref="C510:D510"/>
    <mergeCell ref="C500:D500"/>
    <mergeCell ref="C501:D501"/>
    <mergeCell ref="C487:D487"/>
    <mergeCell ref="C488:D488"/>
    <mergeCell ref="C489:D489"/>
    <mergeCell ref="C490:D490"/>
    <mergeCell ref="C29:D29"/>
    <mergeCell ref="C42:D42"/>
    <mergeCell ref="C511:D511"/>
    <mergeCell ref="C512:D512"/>
    <mergeCell ref="C513:D513"/>
    <mergeCell ref="C514:D514"/>
    <mergeCell ref="C515:D515"/>
    <mergeCell ref="C516:D516"/>
    <mergeCell ref="B517:E517"/>
    <mergeCell ref="B492:G492"/>
    <mergeCell ref="C493:D493"/>
    <mergeCell ref="C494:D494"/>
    <mergeCell ref="C495:D495"/>
    <mergeCell ref="C496:D496"/>
    <mergeCell ref="C497:D497"/>
    <mergeCell ref="C478:D478"/>
    <mergeCell ref="C479:D479"/>
    <mergeCell ref="C480:D480"/>
    <mergeCell ref="C481:D481"/>
    <mergeCell ref="C482:D482"/>
    <mergeCell ref="C483:D483"/>
    <mergeCell ref="C484:D484"/>
    <mergeCell ref="C485:D485"/>
    <mergeCell ref="C486:D486"/>
    <mergeCell ref="C581:E582"/>
    <mergeCell ref="F581:G582"/>
    <mergeCell ref="C526:D526"/>
    <mergeCell ref="C527:D527"/>
    <mergeCell ref="C528:D528"/>
    <mergeCell ref="C529:D529"/>
    <mergeCell ref="C530:D530"/>
    <mergeCell ref="C534:D534"/>
    <mergeCell ref="C531:D531"/>
    <mergeCell ref="B535:E535"/>
    <mergeCell ref="B532:E532"/>
    <mergeCell ref="B579:D579"/>
    <mergeCell ref="B578:D578"/>
    <mergeCell ref="C545:D545"/>
    <mergeCell ref="C546:D546"/>
    <mergeCell ref="C547:D547"/>
    <mergeCell ref="C548:D548"/>
    <mergeCell ref="C549:D549"/>
  </mergeCells>
  <phoneticPr fontId="10" type="noConversion"/>
  <printOptions horizontalCentered="1"/>
  <pageMargins left="0.25" right="0.25" top="0.5" bottom="0.5" header="0" footer="0"/>
  <pageSetup scale="63" fitToHeight="0" orientation="portrait" r:id="rId1"/>
  <headerFooter alignWithMargins="0"/>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H4302"/>
  <sheetViews>
    <sheetView workbookViewId="0">
      <selection activeCell="M12" sqref="M12"/>
    </sheetView>
  </sheetViews>
  <sheetFormatPr defaultRowHeight="12.75" x14ac:dyDescent="0.2"/>
  <sheetData>
    <row r="1" spans="1:34" x14ac:dyDescent="0.2">
      <c r="A1" s="1" t="s">
        <v>430</v>
      </c>
      <c r="B1" s="1"/>
      <c r="C1" s="1"/>
      <c r="D1" s="1"/>
      <c r="E1" s="1"/>
      <c r="F1" s="1"/>
      <c r="G1" s="1"/>
      <c r="H1" s="1"/>
      <c r="I1" s="1"/>
      <c r="J1" s="1"/>
      <c r="K1" s="1"/>
    </row>
    <row r="2" spans="1:34" x14ac:dyDescent="0.2">
      <c r="A2" s="2"/>
      <c r="B2" s="3"/>
      <c r="C2" s="3"/>
      <c r="D2" s="3"/>
      <c r="E2" s="3"/>
      <c r="F2" s="3"/>
      <c r="G2" s="3"/>
      <c r="H2" s="3"/>
      <c r="I2" s="3"/>
      <c r="J2" s="3"/>
      <c r="K2" s="3"/>
      <c r="U2">
        <v>1</v>
      </c>
      <c r="V2">
        <v>2</v>
      </c>
      <c r="W2">
        <v>3</v>
      </c>
      <c r="X2">
        <v>4</v>
      </c>
      <c r="Y2">
        <v>5</v>
      </c>
      <c r="Z2">
        <v>6</v>
      </c>
      <c r="AC2">
        <v>1</v>
      </c>
      <c r="AD2">
        <v>2</v>
      </c>
      <c r="AE2">
        <v>3</v>
      </c>
      <c r="AF2">
        <v>4</v>
      </c>
      <c r="AG2">
        <v>5</v>
      </c>
      <c r="AH2">
        <v>6</v>
      </c>
    </row>
    <row r="3" spans="1:34" x14ac:dyDescent="0.2">
      <c r="A3" s="2"/>
      <c r="B3" s="2"/>
      <c r="C3" s="4" t="s">
        <v>429</v>
      </c>
      <c r="D3" s="4"/>
      <c r="E3" s="4"/>
      <c r="F3" s="4"/>
      <c r="G3" s="4"/>
      <c r="H3" s="4"/>
      <c r="I3" s="5" t="s">
        <v>431</v>
      </c>
      <c r="J3" s="1024" t="s">
        <v>873</v>
      </c>
      <c r="K3" s="1024" t="s">
        <v>869</v>
      </c>
      <c r="P3" s="6"/>
      <c r="Q3" s="6"/>
      <c r="R3" s="6"/>
      <c r="S3" s="6"/>
      <c r="T3" s="6">
        <v>1</v>
      </c>
      <c r="U3" s="7">
        <v>1.2</v>
      </c>
      <c r="V3" s="7">
        <v>1.2</v>
      </c>
      <c r="W3" s="7">
        <v>1.2</v>
      </c>
      <c r="X3" s="7">
        <v>1.2</v>
      </c>
      <c r="Y3" s="7">
        <v>1.2</v>
      </c>
      <c r="Z3" s="7">
        <v>1.2</v>
      </c>
      <c r="AB3" s="6">
        <v>1601</v>
      </c>
      <c r="AC3" t="s">
        <v>870</v>
      </c>
      <c r="AD3" t="s">
        <v>870</v>
      </c>
      <c r="AE3" t="s">
        <v>870</v>
      </c>
      <c r="AF3" t="s">
        <v>870</v>
      </c>
      <c r="AG3" t="s">
        <v>870</v>
      </c>
      <c r="AH3" t="s">
        <v>870</v>
      </c>
    </row>
    <row r="4" spans="1:34" ht="31.9" customHeight="1" x14ac:dyDescent="0.2">
      <c r="A4" s="2"/>
      <c r="B4" s="2"/>
      <c r="C4" s="4">
        <v>1</v>
      </c>
      <c r="D4" s="4">
        <v>2</v>
      </c>
      <c r="E4" s="4">
        <v>3</v>
      </c>
      <c r="F4" s="4">
        <v>4</v>
      </c>
      <c r="G4" s="4">
        <v>5</v>
      </c>
      <c r="H4" s="4">
        <v>6</v>
      </c>
      <c r="I4" s="5"/>
      <c r="J4" s="1025"/>
      <c r="K4" s="1025"/>
      <c r="P4" s="6"/>
      <c r="Q4" s="6"/>
      <c r="R4" s="6"/>
      <c r="S4" s="6"/>
      <c r="T4" s="6">
        <v>2</v>
      </c>
      <c r="U4" s="7">
        <v>1.2</v>
      </c>
      <c r="V4" s="7">
        <v>1.2</v>
      </c>
      <c r="W4" s="7">
        <v>1.2</v>
      </c>
      <c r="X4" s="7">
        <v>1.2</v>
      </c>
      <c r="Y4" s="7">
        <v>1.2</v>
      </c>
      <c r="Z4" s="7">
        <v>1.2</v>
      </c>
      <c r="AB4" s="6">
        <v>1602</v>
      </c>
      <c r="AC4" t="s">
        <v>870</v>
      </c>
      <c r="AD4" t="s">
        <v>870</v>
      </c>
      <c r="AE4" t="s">
        <v>870</v>
      </c>
      <c r="AF4" t="s">
        <v>870</v>
      </c>
      <c r="AG4" t="s">
        <v>870</v>
      </c>
      <c r="AH4" t="s">
        <v>870</v>
      </c>
    </row>
    <row r="5" spans="1:34" x14ac:dyDescent="0.2">
      <c r="A5" s="2"/>
      <c r="B5" s="1026" t="s">
        <v>432</v>
      </c>
      <c r="C5" s="6" t="s">
        <v>433</v>
      </c>
      <c r="D5" s="6" t="s">
        <v>434</v>
      </c>
      <c r="E5" s="6" t="s">
        <v>435</v>
      </c>
      <c r="F5" s="6" t="s">
        <v>436</v>
      </c>
      <c r="G5" s="6" t="s">
        <v>437</v>
      </c>
      <c r="H5" s="6" t="s">
        <v>438</v>
      </c>
      <c r="I5" s="7">
        <v>1.2</v>
      </c>
      <c r="J5" s="8" t="s">
        <v>439</v>
      </c>
      <c r="K5" s="8" t="s">
        <v>439</v>
      </c>
      <c r="P5" s="6"/>
      <c r="Q5" s="6"/>
      <c r="R5" s="6"/>
      <c r="S5" s="6"/>
      <c r="T5" s="6">
        <v>3</v>
      </c>
      <c r="U5" s="7">
        <v>1.2</v>
      </c>
      <c r="V5" s="7">
        <v>1.2</v>
      </c>
      <c r="W5" s="7">
        <v>1.2</v>
      </c>
      <c r="X5" s="7">
        <v>1.2</v>
      </c>
      <c r="Y5" s="7">
        <v>1.2</v>
      </c>
      <c r="Z5" s="7">
        <v>1.2</v>
      </c>
      <c r="AB5" s="6">
        <v>1603</v>
      </c>
      <c r="AC5" t="s">
        <v>870</v>
      </c>
      <c r="AD5" t="s">
        <v>870</v>
      </c>
      <c r="AE5" t="s">
        <v>870</v>
      </c>
      <c r="AF5" t="s">
        <v>870</v>
      </c>
      <c r="AG5" t="s">
        <v>870</v>
      </c>
      <c r="AH5" t="s">
        <v>870</v>
      </c>
    </row>
    <row r="6" spans="1:34" x14ac:dyDescent="0.2">
      <c r="A6" s="2"/>
      <c r="B6" s="1027"/>
      <c r="C6" s="6" t="s">
        <v>440</v>
      </c>
      <c r="D6" s="6" t="s">
        <v>441</v>
      </c>
      <c r="E6" s="6" t="s">
        <v>442</v>
      </c>
      <c r="F6" s="6" t="s">
        <v>443</v>
      </c>
      <c r="G6" s="6" t="s">
        <v>444</v>
      </c>
      <c r="H6" s="6" t="s">
        <v>445</v>
      </c>
      <c r="I6" s="7">
        <v>1.1499999999999999</v>
      </c>
      <c r="J6" s="8" t="s">
        <v>439</v>
      </c>
      <c r="K6" s="8" t="s">
        <v>439</v>
      </c>
      <c r="P6" s="6"/>
      <c r="Q6" s="6"/>
      <c r="R6" s="6"/>
      <c r="S6" s="6"/>
      <c r="T6" s="6">
        <v>4</v>
      </c>
      <c r="U6" s="7">
        <v>1.2</v>
      </c>
      <c r="V6" s="7">
        <v>1.2</v>
      </c>
      <c r="W6" s="7">
        <v>1.2</v>
      </c>
      <c r="X6" s="7">
        <v>1.2</v>
      </c>
      <c r="Y6" s="7">
        <v>1.2</v>
      </c>
      <c r="Z6" s="7">
        <v>1.2</v>
      </c>
      <c r="AB6" s="6">
        <v>1604</v>
      </c>
      <c r="AC6" t="s">
        <v>870</v>
      </c>
      <c r="AD6" t="s">
        <v>870</v>
      </c>
      <c r="AE6" t="s">
        <v>870</v>
      </c>
      <c r="AF6" t="s">
        <v>870</v>
      </c>
      <c r="AG6" t="s">
        <v>870</v>
      </c>
      <c r="AH6" t="s">
        <v>870</v>
      </c>
    </row>
    <row r="7" spans="1:34" x14ac:dyDescent="0.2">
      <c r="A7" s="2"/>
      <c r="B7" s="1027"/>
      <c r="C7" s="6" t="s">
        <v>446</v>
      </c>
      <c r="D7" s="6" t="s">
        <v>447</v>
      </c>
      <c r="E7" s="6" t="s">
        <v>448</v>
      </c>
      <c r="F7" s="6" t="s">
        <v>449</v>
      </c>
      <c r="G7" s="6" t="s">
        <v>450</v>
      </c>
      <c r="H7" s="6" t="s">
        <v>451</v>
      </c>
      <c r="I7" s="7">
        <v>1.1000000000000001</v>
      </c>
      <c r="J7" s="8" t="s">
        <v>439</v>
      </c>
      <c r="K7" s="8" t="s">
        <v>439</v>
      </c>
      <c r="T7" s="6">
        <v>5</v>
      </c>
      <c r="U7" s="7">
        <v>1.2</v>
      </c>
      <c r="V7" s="7">
        <v>1.2</v>
      </c>
      <c r="W7" s="7">
        <v>1.2</v>
      </c>
      <c r="X7" s="7">
        <v>1.2</v>
      </c>
      <c r="Y7" s="7">
        <v>1.2</v>
      </c>
      <c r="Z7" s="7">
        <v>1.2</v>
      </c>
      <c r="AB7" s="6">
        <v>1605</v>
      </c>
      <c r="AC7" t="s">
        <v>870</v>
      </c>
      <c r="AD7" t="s">
        <v>870</v>
      </c>
      <c r="AE7" t="s">
        <v>870</v>
      </c>
      <c r="AF7" t="s">
        <v>870</v>
      </c>
      <c r="AG7" t="s">
        <v>870</v>
      </c>
      <c r="AH7" t="s">
        <v>870</v>
      </c>
    </row>
    <row r="8" spans="1:34" x14ac:dyDescent="0.2">
      <c r="A8" s="2"/>
      <c r="B8" s="1027"/>
      <c r="C8" s="6" t="s">
        <v>452</v>
      </c>
      <c r="D8" s="6" t="s">
        <v>453</v>
      </c>
      <c r="E8" s="6" t="s">
        <v>454</v>
      </c>
      <c r="F8" s="6" t="s">
        <v>455</v>
      </c>
      <c r="G8" s="6" t="s">
        <v>456</v>
      </c>
      <c r="H8" s="6" t="s">
        <v>457</v>
      </c>
      <c r="I8" s="9">
        <v>1.05</v>
      </c>
      <c r="J8" s="8" t="s">
        <v>439</v>
      </c>
      <c r="K8" s="8" t="s">
        <v>439</v>
      </c>
      <c r="T8" s="6">
        <v>6</v>
      </c>
      <c r="U8" s="7">
        <v>1.2</v>
      </c>
      <c r="V8" s="7">
        <v>1.2</v>
      </c>
      <c r="W8" s="7">
        <v>1.2</v>
      </c>
      <c r="X8" s="7">
        <v>1.2</v>
      </c>
      <c r="Y8" s="7">
        <v>1.2</v>
      </c>
      <c r="Z8" s="7">
        <v>1.2</v>
      </c>
      <c r="AB8" s="6">
        <v>1606</v>
      </c>
      <c r="AC8" t="s">
        <v>870</v>
      </c>
      <c r="AD8" t="s">
        <v>870</v>
      </c>
      <c r="AE8" t="s">
        <v>870</v>
      </c>
      <c r="AF8" t="s">
        <v>870</v>
      </c>
      <c r="AG8" t="s">
        <v>870</v>
      </c>
      <c r="AH8" t="s">
        <v>870</v>
      </c>
    </row>
    <row r="9" spans="1:34" x14ac:dyDescent="0.2">
      <c r="A9" s="1029" t="s">
        <v>458</v>
      </c>
      <c r="B9" s="1027"/>
      <c r="C9" s="10">
        <v>1600</v>
      </c>
      <c r="D9" s="10">
        <v>1800</v>
      </c>
      <c r="E9" s="10">
        <v>2400</v>
      </c>
      <c r="F9" s="10">
        <v>3000</v>
      </c>
      <c r="G9" s="10">
        <v>3600</v>
      </c>
      <c r="H9" s="10">
        <v>4300</v>
      </c>
      <c r="I9" s="7">
        <v>1</v>
      </c>
      <c r="J9" s="8" t="s">
        <v>439</v>
      </c>
      <c r="K9" s="8" t="s">
        <v>439</v>
      </c>
      <c r="T9" s="6">
        <v>7</v>
      </c>
      <c r="U9" s="7">
        <v>1.2</v>
      </c>
      <c r="V9" s="7">
        <v>1.2</v>
      </c>
      <c r="W9" s="7">
        <v>1.2</v>
      </c>
      <c r="X9" s="7">
        <v>1.2</v>
      </c>
      <c r="Y9" s="7">
        <v>1.2</v>
      </c>
      <c r="Z9" s="7">
        <v>1.2</v>
      </c>
      <c r="AB9" s="6">
        <v>1607</v>
      </c>
      <c r="AC9" t="s">
        <v>870</v>
      </c>
      <c r="AD9" t="s">
        <v>870</v>
      </c>
      <c r="AE9" t="s">
        <v>870</v>
      </c>
      <c r="AF9" t="s">
        <v>870</v>
      </c>
      <c r="AG9" t="s">
        <v>870</v>
      </c>
      <c r="AH9" t="s">
        <v>870</v>
      </c>
    </row>
    <row r="10" spans="1:34" x14ac:dyDescent="0.2">
      <c r="A10" s="1030"/>
      <c r="B10" s="1027"/>
      <c r="C10" s="11" t="s">
        <v>459</v>
      </c>
      <c r="D10" s="11" t="s">
        <v>460</v>
      </c>
      <c r="E10" s="11" t="s">
        <v>445</v>
      </c>
      <c r="F10" s="11" t="s">
        <v>461</v>
      </c>
      <c r="G10" s="11" t="s">
        <v>462</v>
      </c>
      <c r="H10" s="11" t="s">
        <v>463</v>
      </c>
      <c r="I10" s="7">
        <v>1</v>
      </c>
      <c r="J10" s="433">
        <v>0.25</v>
      </c>
      <c r="K10" s="433">
        <v>0.1</v>
      </c>
      <c r="T10" s="6">
        <v>8</v>
      </c>
      <c r="U10" s="7">
        <v>1.2</v>
      </c>
      <c r="V10" s="7">
        <v>1.2</v>
      </c>
      <c r="W10" s="7">
        <v>1.2</v>
      </c>
      <c r="X10" s="7">
        <v>1.2</v>
      </c>
      <c r="Y10" s="7">
        <v>1.2</v>
      </c>
      <c r="Z10" s="7">
        <v>1.2</v>
      </c>
      <c r="AB10" s="6">
        <v>1608</v>
      </c>
      <c r="AC10" t="s">
        <v>870</v>
      </c>
      <c r="AD10" t="s">
        <v>870</v>
      </c>
      <c r="AE10" t="s">
        <v>870</v>
      </c>
      <c r="AF10" t="s">
        <v>870</v>
      </c>
      <c r="AG10" t="s">
        <v>870</v>
      </c>
      <c r="AH10" t="s">
        <v>870</v>
      </c>
    </row>
    <row r="11" spans="1:34" x14ac:dyDescent="0.2">
      <c r="A11" s="12" t="s">
        <v>464</v>
      </c>
      <c r="B11" s="1027"/>
      <c r="C11" s="11" t="s">
        <v>460</v>
      </c>
      <c r="D11" s="11" t="s">
        <v>465</v>
      </c>
      <c r="E11" s="11" t="s">
        <v>466</v>
      </c>
      <c r="F11" s="11" t="s">
        <v>467</v>
      </c>
      <c r="G11" s="11" t="s">
        <v>468</v>
      </c>
      <c r="H11" s="11" t="s">
        <v>469</v>
      </c>
      <c r="I11" s="7">
        <v>1</v>
      </c>
      <c r="J11" s="433">
        <v>0.3</v>
      </c>
      <c r="K11" s="433">
        <v>0.1</v>
      </c>
      <c r="T11" s="6">
        <v>9</v>
      </c>
      <c r="U11" s="7">
        <v>1.2</v>
      </c>
      <c r="V11" s="7">
        <v>1.2</v>
      </c>
      <c r="W11" s="7">
        <v>1.2</v>
      </c>
      <c r="X11" s="7">
        <v>1.2</v>
      </c>
      <c r="Y11" s="7">
        <v>1.2</v>
      </c>
      <c r="Z11" s="7">
        <v>1.2</v>
      </c>
      <c r="AB11" s="6">
        <v>1609</v>
      </c>
      <c r="AC11" t="s">
        <v>870</v>
      </c>
      <c r="AD11" t="s">
        <v>870</v>
      </c>
      <c r="AE11" t="s">
        <v>870</v>
      </c>
      <c r="AF11" t="s">
        <v>870</v>
      </c>
      <c r="AG11" t="s">
        <v>870</v>
      </c>
      <c r="AH11" t="s">
        <v>870</v>
      </c>
    </row>
    <row r="12" spans="1:34" x14ac:dyDescent="0.2">
      <c r="A12" s="2"/>
      <c r="B12" s="1027"/>
      <c r="C12" s="11" t="s">
        <v>465</v>
      </c>
      <c r="D12" s="11" t="s">
        <v>470</v>
      </c>
      <c r="E12" s="11" t="s">
        <v>471</v>
      </c>
      <c r="F12" s="11" t="s">
        <v>472</v>
      </c>
      <c r="G12" s="11" t="s">
        <v>473</v>
      </c>
      <c r="H12" s="11" t="s">
        <v>474</v>
      </c>
      <c r="I12" s="7">
        <v>1</v>
      </c>
      <c r="J12" s="433">
        <v>0.35</v>
      </c>
      <c r="K12" s="433">
        <v>0.1</v>
      </c>
      <c r="T12" s="6">
        <v>10</v>
      </c>
      <c r="U12" s="7">
        <v>1.2</v>
      </c>
      <c r="V12" s="7">
        <v>1.2</v>
      </c>
      <c r="W12" s="7">
        <v>1.2</v>
      </c>
      <c r="X12" s="7">
        <v>1.2</v>
      </c>
      <c r="Y12" s="7">
        <v>1.2</v>
      </c>
      <c r="Z12" s="7">
        <v>1.2</v>
      </c>
      <c r="AB12" s="6">
        <v>1610</v>
      </c>
      <c r="AC12" t="s">
        <v>870</v>
      </c>
      <c r="AD12" t="s">
        <v>870</v>
      </c>
      <c r="AE12" t="s">
        <v>870</v>
      </c>
      <c r="AF12" t="s">
        <v>870</v>
      </c>
      <c r="AG12" t="s">
        <v>870</v>
      </c>
      <c r="AH12" t="s">
        <v>870</v>
      </c>
    </row>
    <row r="13" spans="1:34" x14ac:dyDescent="0.2">
      <c r="A13" s="2"/>
      <c r="B13" s="1028"/>
      <c r="C13" s="11" t="s">
        <v>475</v>
      </c>
      <c r="D13" s="11" t="s">
        <v>476</v>
      </c>
      <c r="E13" s="11" t="s">
        <v>477</v>
      </c>
      <c r="F13" s="11" t="s">
        <v>478</v>
      </c>
      <c r="G13" s="11" t="s">
        <v>479</v>
      </c>
      <c r="H13" s="11" t="s">
        <v>480</v>
      </c>
      <c r="I13" s="7">
        <v>1</v>
      </c>
      <c r="J13" s="433">
        <v>0.4</v>
      </c>
      <c r="K13" s="433">
        <v>0.1</v>
      </c>
      <c r="T13" s="6">
        <v>11</v>
      </c>
      <c r="U13" s="7">
        <v>1.2</v>
      </c>
      <c r="V13" s="7">
        <v>1.2</v>
      </c>
      <c r="W13" s="7">
        <v>1.2</v>
      </c>
      <c r="X13" s="7">
        <v>1.2</v>
      </c>
      <c r="Y13" s="7">
        <v>1.2</v>
      </c>
      <c r="Z13" s="7">
        <v>1.2</v>
      </c>
      <c r="AB13" s="6">
        <v>1611</v>
      </c>
      <c r="AC13" t="s">
        <v>870</v>
      </c>
      <c r="AD13" t="s">
        <v>870</v>
      </c>
      <c r="AE13" t="s">
        <v>870</v>
      </c>
      <c r="AF13" t="s">
        <v>870</v>
      </c>
      <c r="AG13" t="s">
        <v>870</v>
      </c>
      <c r="AH13" t="s">
        <v>870</v>
      </c>
    </row>
    <row r="14" spans="1:34" x14ac:dyDescent="0.2">
      <c r="T14" s="6">
        <v>12</v>
      </c>
      <c r="U14" s="7">
        <v>1.2</v>
      </c>
      <c r="V14" s="7">
        <v>1.2</v>
      </c>
      <c r="W14" s="7">
        <v>1.2</v>
      </c>
      <c r="X14" s="7">
        <v>1.2</v>
      </c>
      <c r="Y14" s="7">
        <v>1.2</v>
      </c>
      <c r="Z14" s="7">
        <v>1.2</v>
      </c>
      <c r="AB14" s="6">
        <v>1612</v>
      </c>
      <c r="AC14" t="s">
        <v>870</v>
      </c>
      <c r="AD14" t="s">
        <v>870</v>
      </c>
      <c r="AE14" t="s">
        <v>870</v>
      </c>
      <c r="AF14" t="s">
        <v>870</v>
      </c>
      <c r="AG14" t="s">
        <v>870</v>
      </c>
      <c r="AH14" t="s">
        <v>870</v>
      </c>
    </row>
    <row r="15" spans="1:34" x14ac:dyDescent="0.2">
      <c r="T15" s="6">
        <v>13</v>
      </c>
      <c r="U15" s="7">
        <v>1.2</v>
      </c>
      <c r="V15" s="7">
        <v>1.2</v>
      </c>
      <c r="W15" s="7">
        <v>1.2</v>
      </c>
      <c r="X15" s="7">
        <v>1.2</v>
      </c>
      <c r="Y15" s="7">
        <v>1.2</v>
      </c>
      <c r="Z15" s="7">
        <v>1.2</v>
      </c>
      <c r="AB15" s="6">
        <v>1613</v>
      </c>
      <c r="AC15" t="s">
        <v>870</v>
      </c>
      <c r="AD15" t="s">
        <v>870</v>
      </c>
      <c r="AE15" t="s">
        <v>870</v>
      </c>
      <c r="AF15" t="s">
        <v>870</v>
      </c>
      <c r="AG15" t="s">
        <v>870</v>
      </c>
      <c r="AH15" t="s">
        <v>870</v>
      </c>
    </row>
    <row r="16" spans="1:34" x14ac:dyDescent="0.2">
      <c r="T16" s="6">
        <v>14</v>
      </c>
      <c r="U16" s="7">
        <v>1.2</v>
      </c>
      <c r="V16" s="7">
        <v>1.2</v>
      </c>
      <c r="W16" s="7">
        <v>1.2</v>
      </c>
      <c r="X16" s="7">
        <v>1.2</v>
      </c>
      <c r="Y16" s="7">
        <v>1.2</v>
      </c>
      <c r="Z16" s="7">
        <v>1.2</v>
      </c>
      <c r="AB16" s="6">
        <v>1614</v>
      </c>
      <c r="AC16" t="s">
        <v>870</v>
      </c>
      <c r="AD16" t="s">
        <v>870</v>
      </c>
      <c r="AE16" t="s">
        <v>870</v>
      </c>
      <c r="AF16" t="s">
        <v>870</v>
      </c>
      <c r="AG16" t="s">
        <v>870</v>
      </c>
      <c r="AH16" t="s">
        <v>870</v>
      </c>
    </row>
    <row r="17" spans="20:34" x14ac:dyDescent="0.2">
      <c r="T17" s="6">
        <v>15</v>
      </c>
      <c r="U17" s="7">
        <v>1.2</v>
      </c>
      <c r="V17" s="7">
        <v>1.2</v>
      </c>
      <c r="W17" s="7">
        <v>1.2</v>
      </c>
      <c r="X17" s="7">
        <v>1.2</v>
      </c>
      <c r="Y17" s="7">
        <v>1.2</v>
      </c>
      <c r="Z17" s="7">
        <v>1.2</v>
      </c>
      <c r="AB17" s="6">
        <v>1615</v>
      </c>
      <c r="AC17" t="s">
        <v>870</v>
      </c>
      <c r="AD17" t="s">
        <v>870</v>
      </c>
      <c r="AE17" t="s">
        <v>870</v>
      </c>
      <c r="AF17" t="s">
        <v>870</v>
      </c>
      <c r="AG17" t="s">
        <v>870</v>
      </c>
      <c r="AH17" t="s">
        <v>870</v>
      </c>
    </row>
    <row r="18" spans="20:34" x14ac:dyDescent="0.2">
      <c r="T18" s="6">
        <v>16</v>
      </c>
      <c r="U18" s="7">
        <v>1.2</v>
      </c>
      <c r="V18" s="7">
        <v>1.2</v>
      </c>
      <c r="W18" s="7">
        <v>1.2</v>
      </c>
      <c r="X18" s="7">
        <v>1.2</v>
      </c>
      <c r="Y18" s="7">
        <v>1.2</v>
      </c>
      <c r="Z18" s="7">
        <v>1.2</v>
      </c>
      <c r="AB18" s="6">
        <v>1616</v>
      </c>
      <c r="AC18" t="s">
        <v>870</v>
      </c>
      <c r="AD18" t="s">
        <v>870</v>
      </c>
      <c r="AE18" t="s">
        <v>870</v>
      </c>
      <c r="AF18" t="s">
        <v>870</v>
      </c>
      <c r="AG18" t="s">
        <v>870</v>
      </c>
      <c r="AH18" t="s">
        <v>870</v>
      </c>
    </row>
    <row r="19" spans="20:34" x14ac:dyDescent="0.2">
      <c r="T19" s="6">
        <v>17</v>
      </c>
      <c r="U19" s="7">
        <v>1.2</v>
      </c>
      <c r="V19" s="7">
        <v>1.2</v>
      </c>
      <c r="W19" s="7">
        <v>1.2</v>
      </c>
      <c r="X19" s="7">
        <v>1.2</v>
      </c>
      <c r="Y19" s="7">
        <v>1.2</v>
      </c>
      <c r="Z19" s="7">
        <v>1.2</v>
      </c>
      <c r="AB19" s="6">
        <v>1617</v>
      </c>
      <c r="AC19" t="s">
        <v>870</v>
      </c>
      <c r="AD19" t="s">
        <v>870</v>
      </c>
      <c r="AE19" t="s">
        <v>870</v>
      </c>
      <c r="AF19" t="s">
        <v>870</v>
      </c>
      <c r="AG19" t="s">
        <v>870</v>
      </c>
      <c r="AH19" t="s">
        <v>870</v>
      </c>
    </row>
    <row r="20" spans="20:34" x14ac:dyDescent="0.2">
      <c r="T20" s="6">
        <v>18</v>
      </c>
      <c r="U20" s="7">
        <v>1.2</v>
      </c>
      <c r="V20" s="7">
        <v>1.2</v>
      </c>
      <c r="W20" s="7">
        <v>1.2</v>
      </c>
      <c r="X20" s="7">
        <v>1.2</v>
      </c>
      <c r="Y20" s="7">
        <v>1.2</v>
      </c>
      <c r="Z20" s="7">
        <v>1.2</v>
      </c>
      <c r="AB20" s="6">
        <v>1618</v>
      </c>
      <c r="AC20" t="s">
        <v>870</v>
      </c>
      <c r="AD20" t="s">
        <v>870</v>
      </c>
      <c r="AE20" t="s">
        <v>870</v>
      </c>
      <c r="AF20" t="s">
        <v>870</v>
      </c>
      <c r="AG20" t="s">
        <v>870</v>
      </c>
      <c r="AH20" t="s">
        <v>870</v>
      </c>
    </row>
    <row r="21" spans="20:34" x14ac:dyDescent="0.2">
      <c r="T21" s="6">
        <v>19</v>
      </c>
      <c r="U21" s="7">
        <v>1.2</v>
      </c>
      <c r="V21" s="7">
        <v>1.2</v>
      </c>
      <c r="W21" s="7">
        <v>1.2</v>
      </c>
      <c r="X21" s="7">
        <v>1.2</v>
      </c>
      <c r="Y21" s="7">
        <v>1.2</v>
      </c>
      <c r="Z21" s="7">
        <v>1.2</v>
      </c>
      <c r="AB21" s="6">
        <v>1619</v>
      </c>
      <c r="AC21" t="s">
        <v>870</v>
      </c>
      <c r="AD21" t="s">
        <v>870</v>
      </c>
      <c r="AE21" t="s">
        <v>870</v>
      </c>
      <c r="AF21" t="s">
        <v>870</v>
      </c>
      <c r="AG21" t="s">
        <v>870</v>
      </c>
      <c r="AH21" t="s">
        <v>870</v>
      </c>
    </row>
    <row r="22" spans="20:34" x14ac:dyDescent="0.2">
      <c r="T22" s="6">
        <v>20</v>
      </c>
      <c r="U22" s="7">
        <v>1.2</v>
      </c>
      <c r="V22" s="7">
        <v>1.2</v>
      </c>
      <c r="W22" s="7">
        <v>1.2</v>
      </c>
      <c r="X22" s="7">
        <v>1.2</v>
      </c>
      <c r="Y22" s="7">
        <v>1.2</v>
      </c>
      <c r="Z22" s="7">
        <v>1.2</v>
      </c>
      <c r="AB22" s="6">
        <v>1620</v>
      </c>
      <c r="AC22" t="s">
        <v>870</v>
      </c>
      <c r="AD22" t="s">
        <v>870</v>
      </c>
      <c r="AE22" t="s">
        <v>870</v>
      </c>
      <c r="AF22" t="s">
        <v>870</v>
      </c>
      <c r="AG22" t="s">
        <v>870</v>
      </c>
      <c r="AH22" t="s">
        <v>870</v>
      </c>
    </row>
    <row r="23" spans="20:34" x14ac:dyDescent="0.2">
      <c r="T23" s="6">
        <v>21</v>
      </c>
      <c r="U23" s="7">
        <v>1.2</v>
      </c>
      <c r="V23" s="7">
        <v>1.2</v>
      </c>
      <c r="W23" s="7">
        <v>1.2</v>
      </c>
      <c r="X23" s="7">
        <v>1.2</v>
      </c>
      <c r="Y23" s="7">
        <v>1.2</v>
      </c>
      <c r="Z23" s="7">
        <v>1.2</v>
      </c>
      <c r="AB23" s="6">
        <v>1621</v>
      </c>
      <c r="AC23" t="s">
        <v>870</v>
      </c>
      <c r="AD23" t="s">
        <v>870</v>
      </c>
      <c r="AE23" t="s">
        <v>870</v>
      </c>
      <c r="AF23" t="s">
        <v>870</v>
      </c>
      <c r="AG23" t="s">
        <v>870</v>
      </c>
      <c r="AH23" t="s">
        <v>870</v>
      </c>
    </row>
    <row r="24" spans="20:34" x14ac:dyDescent="0.2">
      <c r="T24" s="6">
        <v>22</v>
      </c>
      <c r="U24" s="7">
        <v>1.2</v>
      </c>
      <c r="V24" s="7">
        <v>1.2</v>
      </c>
      <c r="W24" s="7">
        <v>1.2</v>
      </c>
      <c r="X24" s="7">
        <v>1.2</v>
      </c>
      <c r="Y24" s="7">
        <v>1.2</v>
      </c>
      <c r="Z24" s="7">
        <v>1.2</v>
      </c>
      <c r="AB24" s="6">
        <v>1622</v>
      </c>
      <c r="AC24" t="s">
        <v>870</v>
      </c>
      <c r="AD24" t="s">
        <v>870</v>
      </c>
      <c r="AE24" t="s">
        <v>870</v>
      </c>
      <c r="AF24" t="s">
        <v>870</v>
      </c>
      <c r="AG24" t="s">
        <v>870</v>
      </c>
      <c r="AH24" t="s">
        <v>870</v>
      </c>
    </row>
    <row r="25" spans="20:34" x14ac:dyDescent="0.2">
      <c r="T25" s="6">
        <v>23</v>
      </c>
      <c r="U25" s="7">
        <v>1.2</v>
      </c>
      <c r="V25" s="7">
        <v>1.2</v>
      </c>
      <c r="W25" s="7">
        <v>1.2</v>
      </c>
      <c r="X25" s="7">
        <v>1.2</v>
      </c>
      <c r="Y25" s="7">
        <v>1.2</v>
      </c>
      <c r="Z25" s="7">
        <v>1.2</v>
      </c>
      <c r="AB25" s="6">
        <v>1623</v>
      </c>
      <c r="AC25" t="s">
        <v>870</v>
      </c>
      <c r="AD25" t="s">
        <v>870</v>
      </c>
      <c r="AE25" t="s">
        <v>870</v>
      </c>
      <c r="AF25" t="s">
        <v>870</v>
      </c>
      <c r="AG25" t="s">
        <v>870</v>
      </c>
      <c r="AH25" t="s">
        <v>870</v>
      </c>
    </row>
    <row r="26" spans="20:34" x14ac:dyDescent="0.2">
      <c r="T26" s="6">
        <v>24</v>
      </c>
      <c r="U26" s="7">
        <v>1.2</v>
      </c>
      <c r="V26" s="7">
        <v>1.2</v>
      </c>
      <c r="W26" s="7">
        <v>1.2</v>
      </c>
      <c r="X26" s="7">
        <v>1.2</v>
      </c>
      <c r="Y26" s="7">
        <v>1.2</v>
      </c>
      <c r="Z26" s="7">
        <v>1.2</v>
      </c>
      <c r="AB26" s="6">
        <v>1624</v>
      </c>
      <c r="AC26" t="s">
        <v>870</v>
      </c>
      <c r="AD26" t="s">
        <v>870</v>
      </c>
      <c r="AE26" t="s">
        <v>870</v>
      </c>
      <c r="AF26" t="s">
        <v>870</v>
      </c>
      <c r="AG26" t="s">
        <v>870</v>
      </c>
      <c r="AH26" t="s">
        <v>870</v>
      </c>
    </row>
    <row r="27" spans="20:34" x14ac:dyDescent="0.2">
      <c r="T27" s="6">
        <v>25</v>
      </c>
      <c r="U27" s="7">
        <v>1.2</v>
      </c>
      <c r="V27" s="7">
        <v>1.2</v>
      </c>
      <c r="W27" s="7">
        <v>1.2</v>
      </c>
      <c r="X27" s="7">
        <v>1.2</v>
      </c>
      <c r="Y27" s="7">
        <v>1.2</v>
      </c>
      <c r="Z27" s="7">
        <v>1.2</v>
      </c>
      <c r="AB27" s="6">
        <v>1625</v>
      </c>
      <c r="AC27" t="s">
        <v>870</v>
      </c>
      <c r="AD27" t="s">
        <v>870</v>
      </c>
      <c r="AE27" t="s">
        <v>870</v>
      </c>
      <c r="AF27" t="s">
        <v>870</v>
      </c>
      <c r="AG27" t="s">
        <v>870</v>
      </c>
      <c r="AH27" t="s">
        <v>870</v>
      </c>
    </row>
    <row r="28" spans="20:34" x14ac:dyDescent="0.2">
      <c r="T28" s="6">
        <v>26</v>
      </c>
      <c r="U28" s="7">
        <v>1.2</v>
      </c>
      <c r="V28" s="7">
        <v>1.2</v>
      </c>
      <c r="W28" s="7">
        <v>1.2</v>
      </c>
      <c r="X28" s="7">
        <v>1.2</v>
      </c>
      <c r="Y28" s="7">
        <v>1.2</v>
      </c>
      <c r="Z28" s="7">
        <v>1.2</v>
      </c>
      <c r="AB28" s="6">
        <v>1626</v>
      </c>
      <c r="AC28" t="s">
        <v>870</v>
      </c>
      <c r="AD28" t="s">
        <v>870</v>
      </c>
      <c r="AE28" t="s">
        <v>870</v>
      </c>
      <c r="AF28" t="s">
        <v>870</v>
      </c>
      <c r="AG28" t="s">
        <v>870</v>
      </c>
      <c r="AH28" t="s">
        <v>870</v>
      </c>
    </row>
    <row r="29" spans="20:34" x14ac:dyDescent="0.2">
      <c r="T29" s="6">
        <v>27</v>
      </c>
      <c r="U29" s="7">
        <v>1.2</v>
      </c>
      <c r="V29" s="7">
        <v>1.2</v>
      </c>
      <c r="W29" s="7">
        <v>1.2</v>
      </c>
      <c r="X29" s="7">
        <v>1.2</v>
      </c>
      <c r="Y29" s="7">
        <v>1.2</v>
      </c>
      <c r="Z29" s="7">
        <v>1.2</v>
      </c>
      <c r="AB29" s="6">
        <v>1627</v>
      </c>
      <c r="AC29" t="s">
        <v>870</v>
      </c>
      <c r="AD29" t="s">
        <v>870</v>
      </c>
      <c r="AE29" t="s">
        <v>870</v>
      </c>
      <c r="AF29" t="s">
        <v>870</v>
      </c>
      <c r="AG29" t="s">
        <v>870</v>
      </c>
      <c r="AH29" t="s">
        <v>870</v>
      </c>
    </row>
    <row r="30" spans="20:34" x14ac:dyDescent="0.2">
      <c r="T30" s="6">
        <v>28</v>
      </c>
      <c r="U30" s="7">
        <v>1.2</v>
      </c>
      <c r="V30" s="7">
        <v>1.2</v>
      </c>
      <c r="W30" s="7">
        <v>1.2</v>
      </c>
      <c r="X30" s="7">
        <v>1.2</v>
      </c>
      <c r="Y30" s="7">
        <v>1.2</v>
      </c>
      <c r="Z30" s="7">
        <v>1.2</v>
      </c>
      <c r="AB30" s="6">
        <v>1628</v>
      </c>
      <c r="AC30" t="s">
        <v>870</v>
      </c>
      <c r="AD30" t="s">
        <v>870</v>
      </c>
      <c r="AE30" t="s">
        <v>870</v>
      </c>
      <c r="AF30" t="s">
        <v>870</v>
      </c>
      <c r="AG30" t="s">
        <v>870</v>
      </c>
      <c r="AH30" t="s">
        <v>870</v>
      </c>
    </row>
    <row r="31" spans="20:34" x14ac:dyDescent="0.2">
      <c r="T31" s="6">
        <v>29</v>
      </c>
      <c r="U31" s="7">
        <v>1.2</v>
      </c>
      <c r="V31" s="7">
        <v>1.2</v>
      </c>
      <c r="W31" s="7">
        <v>1.2</v>
      </c>
      <c r="X31" s="7">
        <v>1.2</v>
      </c>
      <c r="Y31" s="7">
        <v>1.2</v>
      </c>
      <c r="Z31" s="7">
        <v>1.2</v>
      </c>
      <c r="AB31" s="6">
        <v>1629</v>
      </c>
      <c r="AC31" t="s">
        <v>870</v>
      </c>
      <c r="AD31" t="s">
        <v>870</v>
      </c>
      <c r="AE31" t="s">
        <v>870</v>
      </c>
      <c r="AF31" t="s">
        <v>870</v>
      </c>
      <c r="AG31" t="s">
        <v>870</v>
      </c>
      <c r="AH31" t="s">
        <v>870</v>
      </c>
    </row>
    <row r="32" spans="20:34" x14ac:dyDescent="0.2">
      <c r="T32" s="6">
        <v>30</v>
      </c>
      <c r="U32" s="7">
        <v>1.2</v>
      </c>
      <c r="V32" s="7">
        <v>1.2</v>
      </c>
      <c r="W32" s="7">
        <v>1.2</v>
      </c>
      <c r="X32" s="7">
        <v>1.2</v>
      </c>
      <c r="Y32" s="7">
        <v>1.2</v>
      </c>
      <c r="Z32" s="7">
        <v>1.2</v>
      </c>
      <c r="AB32" s="6">
        <v>1630</v>
      </c>
      <c r="AC32" t="s">
        <v>870</v>
      </c>
      <c r="AD32" t="s">
        <v>870</v>
      </c>
      <c r="AE32" t="s">
        <v>870</v>
      </c>
      <c r="AF32" t="s">
        <v>870</v>
      </c>
      <c r="AG32" t="s">
        <v>870</v>
      </c>
      <c r="AH32" t="s">
        <v>870</v>
      </c>
    </row>
    <row r="33" spans="20:34" x14ac:dyDescent="0.2">
      <c r="T33" s="6">
        <v>31</v>
      </c>
      <c r="U33" s="7">
        <v>1.2</v>
      </c>
      <c r="V33" s="7">
        <v>1.2</v>
      </c>
      <c r="W33" s="7">
        <v>1.2</v>
      </c>
      <c r="X33" s="7">
        <v>1.2</v>
      </c>
      <c r="Y33" s="7">
        <v>1.2</v>
      </c>
      <c r="Z33" s="7">
        <v>1.2</v>
      </c>
      <c r="AB33" s="6">
        <v>1631</v>
      </c>
      <c r="AC33" t="s">
        <v>870</v>
      </c>
      <c r="AD33" t="s">
        <v>870</v>
      </c>
      <c r="AE33" t="s">
        <v>870</v>
      </c>
      <c r="AF33" t="s">
        <v>870</v>
      </c>
      <c r="AG33" t="s">
        <v>870</v>
      </c>
      <c r="AH33" t="s">
        <v>870</v>
      </c>
    </row>
    <row r="34" spans="20:34" x14ac:dyDescent="0.2">
      <c r="T34" s="6">
        <v>32</v>
      </c>
      <c r="U34" s="7">
        <v>1.2</v>
      </c>
      <c r="V34" s="7">
        <v>1.2</v>
      </c>
      <c r="W34" s="7">
        <v>1.2</v>
      </c>
      <c r="X34" s="7">
        <v>1.2</v>
      </c>
      <c r="Y34" s="7">
        <v>1.2</v>
      </c>
      <c r="Z34" s="7">
        <v>1.2</v>
      </c>
      <c r="AB34" s="6">
        <v>1632</v>
      </c>
      <c r="AC34" t="s">
        <v>870</v>
      </c>
      <c r="AD34" t="s">
        <v>870</v>
      </c>
      <c r="AE34" t="s">
        <v>870</v>
      </c>
      <c r="AF34" t="s">
        <v>870</v>
      </c>
      <c r="AG34" t="s">
        <v>870</v>
      </c>
      <c r="AH34" t="s">
        <v>870</v>
      </c>
    </row>
    <row r="35" spans="20:34" x14ac:dyDescent="0.2">
      <c r="T35" s="6">
        <v>33</v>
      </c>
      <c r="U35" s="7">
        <v>1.2</v>
      </c>
      <c r="V35" s="7">
        <v>1.2</v>
      </c>
      <c r="W35" s="7">
        <v>1.2</v>
      </c>
      <c r="X35" s="7">
        <v>1.2</v>
      </c>
      <c r="Y35" s="7">
        <v>1.2</v>
      </c>
      <c r="Z35" s="7">
        <v>1.2</v>
      </c>
      <c r="AB35" s="6">
        <v>1633</v>
      </c>
      <c r="AC35" t="s">
        <v>870</v>
      </c>
      <c r="AD35" t="s">
        <v>870</v>
      </c>
      <c r="AE35" t="s">
        <v>870</v>
      </c>
      <c r="AF35" t="s">
        <v>870</v>
      </c>
      <c r="AG35" t="s">
        <v>870</v>
      </c>
      <c r="AH35" t="s">
        <v>870</v>
      </c>
    </row>
    <row r="36" spans="20:34" x14ac:dyDescent="0.2">
      <c r="T36" s="6">
        <v>34</v>
      </c>
      <c r="U36" s="7">
        <v>1.2</v>
      </c>
      <c r="V36" s="7">
        <v>1.2</v>
      </c>
      <c r="W36" s="7">
        <v>1.2</v>
      </c>
      <c r="X36" s="7">
        <v>1.2</v>
      </c>
      <c r="Y36" s="7">
        <v>1.2</v>
      </c>
      <c r="Z36" s="7">
        <v>1.2</v>
      </c>
      <c r="AB36" s="6">
        <v>1634</v>
      </c>
      <c r="AC36" t="s">
        <v>870</v>
      </c>
      <c r="AD36" t="s">
        <v>870</v>
      </c>
      <c r="AE36" t="s">
        <v>870</v>
      </c>
      <c r="AF36" t="s">
        <v>870</v>
      </c>
      <c r="AG36" t="s">
        <v>870</v>
      </c>
      <c r="AH36" t="s">
        <v>870</v>
      </c>
    </row>
    <row r="37" spans="20:34" x14ac:dyDescent="0.2">
      <c r="T37" s="6">
        <v>35</v>
      </c>
      <c r="U37" s="7">
        <v>1.2</v>
      </c>
      <c r="V37" s="7">
        <v>1.2</v>
      </c>
      <c r="W37" s="7">
        <v>1.2</v>
      </c>
      <c r="X37" s="7">
        <v>1.2</v>
      </c>
      <c r="Y37" s="7">
        <v>1.2</v>
      </c>
      <c r="Z37" s="7">
        <v>1.2</v>
      </c>
      <c r="AB37" s="6">
        <v>1635</v>
      </c>
      <c r="AC37" t="s">
        <v>870</v>
      </c>
      <c r="AD37" t="s">
        <v>870</v>
      </c>
      <c r="AE37" t="s">
        <v>870</v>
      </c>
      <c r="AF37" t="s">
        <v>870</v>
      </c>
      <c r="AG37" t="s">
        <v>870</v>
      </c>
      <c r="AH37" t="s">
        <v>870</v>
      </c>
    </row>
    <row r="38" spans="20:34" x14ac:dyDescent="0.2">
      <c r="T38" s="6">
        <v>36</v>
      </c>
      <c r="U38" s="7">
        <v>1.2</v>
      </c>
      <c r="V38" s="7">
        <v>1.2</v>
      </c>
      <c r="W38" s="7">
        <v>1.2</v>
      </c>
      <c r="X38" s="7">
        <v>1.2</v>
      </c>
      <c r="Y38" s="7">
        <v>1.2</v>
      </c>
      <c r="Z38" s="7">
        <v>1.2</v>
      </c>
      <c r="AB38" s="6">
        <v>1636</v>
      </c>
      <c r="AC38" t="s">
        <v>870</v>
      </c>
      <c r="AD38" t="s">
        <v>870</v>
      </c>
      <c r="AE38" t="s">
        <v>870</v>
      </c>
      <c r="AF38" t="s">
        <v>870</v>
      </c>
      <c r="AG38" t="s">
        <v>870</v>
      </c>
      <c r="AH38" t="s">
        <v>870</v>
      </c>
    </row>
    <row r="39" spans="20:34" x14ac:dyDescent="0.2">
      <c r="T39" s="6">
        <v>37</v>
      </c>
      <c r="U39" s="7">
        <v>1.2</v>
      </c>
      <c r="V39" s="7">
        <v>1.2</v>
      </c>
      <c r="W39" s="7">
        <v>1.2</v>
      </c>
      <c r="X39" s="7">
        <v>1.2</v>
      </c>
      <c r="Y39" s="7">
        <v>1.2</v>
      </c>
      <c r="Z39" s="7">
        <v>1.2</v>
      </c>
      <c r="AB39" s="6">
        <v>1637</v>
      </c>
      <c r="AC39" t="s">
        <v>870</v>
      </c>
      <c r="AD39" t="s">
        <v>870</v>
      </c>
      <c r="AE39" t="s">
        <v>870</v>
      </c>
      <c r="AF39" t="s">
        <v>870</v>
      </c>
      <c r="AG39" t="s">
        <v>870</v>
      </c>
      <c r="AH39" t="s">
        <v>870</v>
      </c>
    </row>
    <row r="40" spans="20:34" x14ac:dyDescent="0.2">
      <c r="T40" s="6">
        <v>38</v>
      </c>
      <c r="U40" s="7">
        <v>1.2</v>
      </c>
      <c r="V40" s="7">
        <v>1.2</v>
      </c>
      <c r="W40" s="7">
        <v>1.2</v>
      </c>
      <c r="X40" s="7">
        <v>1.2</v>
      </c>
      <c r="Y40" s="7">
        <v>1.2</v>
      </c>
      <c r="Z40" s="7">
        <v>1.2</v>
      </c>
      <c r="AB40" s="6">
        <v>1638</v>
      </c>
      <c r="AC40" t="s">
        <v>870</v>
      </c>
      <c r="AD40" t="s">
        <v>870</v>
      </c>
      <c r="AE40" t="s">
        <v>870</v>
      </c>
      <c r="AF40" t="s">
        <v>870</v>
      </c>
      <c r="AG40" t="s">
        <v>870</v>
      </c>
      <c r="AH40" t="s">
        <v>870</v>
      </c>
    </row>
    <row r="41" spans="20:34" x14ac:dyDescent="0.2">
      <c r="T41" s="6">
        <v>39</v>
      </c>
      <c r="U41" s="7">
        <v>1.2</v>
      </c>
      <c r="V41" s="7">
        <v>1.2</v>
      </c>
      <c r="W41" s="7">
        <v>1.2</v>
      </c>
      <c r="X41" s="7">
        <v>1.2</v>
      </c>
      <c r="Y41" s="7">
        <v>1.2</v>
      </c>
      <c r="Z41" s="7">
        <v>1.2</v>
      </c>
      <c r="AB41" s="6">
        <v>1639</v>
      </c>
      <c r="AC41" t="s">
        <v>870</v>
      </c>
      <c r="AD41" t="s">
        <v>870</v>
      </c>
      <c r="AE41" t="s">
        <v>870</v>
      </c>
      <c r="AF41" t="s">
        <v>870</v>
      </c>
      <c r="AG41" t="s">
        <v>870</v>
      </c>
      <c r="AH41" t="s">
        <v>870</v>
      </c>
    </row>
    <row r="42" spans="20:34" x14ac:dyDescent="0.2">
      <c r="T42" s="6">
        <v>40</v>
      </c>
      <c r="U42" s="7">
        <v>1.2</v>
      </c>
      <c r="V42" s="7">
        <v>1.2</v>
      </c>
      <c r="W42" s="7">
        <v>1.2</v>
      </c>
      <c r="X42" s="7">
        <v>1.2</v>
      </c>
      <c r="Y42" s="7">
        <v>1.2</v>
      </c>
      <c r="Z42" s="7">
        <v>1.2</v>
      </c>
      <c r="AB42" s="6">
        <v>1640</v>
      </c>
      <c r="AC42" t="s">
        <v>870</v>
      </c>
      <c r="AD42" t="s">
        <v>870</v>
      </c>
      <c r="AE42" t="s">
        <v>870</v>
      </c>
      <c r="AF42" t="s">
        <v>870</v>
      </c>
      <c r="AG42" t="s">
        <v>870</v>
      </c>
      <c r="AH42" t="s">
        <v>870</v>
      </c>
    </row>
    <row r="43" spans="20:34" x14ac:dyDescent="0.2">
      <c r="T43" s="6">
        <v>41</v>
      </c>
      <c r="U43" s="7">
        <v>1.2</v>
      </c>
      <c r="V43" s="7">
        <v>1.2</v>
      </c>
      <c r="W43" s="7">
        <v>1.2</v>
      </c>
      <c r="X43" s="7">
        <v>1.2</v>
      </c>
      <c r="Y43" s="7">
        <v>1.2</v>
      </c>
      <c r="Z43" s="7">
        <v>1.2</v>
      </c>
      <c r="AB43" s="6">
        <v>1641</v>
      </c>
      <c r="AC43" t="s">
        <v>870</v>
      </c>
      <c r="AD43" t="s">
        <v>870</v>
      </c>
      <c r="AE43" t="s">
        <v>870</v>
      </c>
      <c r="AF43" t="s">
        <v>870</v>
      </c>
      <c r="AG43" t="s">
        <v>870</v>
      </c>
      <c r="AH43" t="s">
        <v>870</v>
      </c>
    </row>
    <row r="44" spans="20:34" x14ac:dyDescent="0.2">
      <c r="T44" s="6">
        <v>42</v>
      </c>
      <c r="U44" s="7">
        <v>1.2</v>
      </c>
      <c r="V44" s="7">
        <v>1.2</v>
      </c>
      <c r="W44" s="7">
        <v>1.2</v>
      </c>
      <c r="X44" s="7">
        <v>1.2</v>
      </c>
      <c r="Y44" s="7">
        <v>1.2</v>
      </c>
      <c r="Z44" s="7">
        <v>1.2</v>
      </c>
      <c r="AB44" s="6">
        <v>1642</v>
      </c>
      <c r="AC44" t="s">
        <v>870</v>
      </c>
      <c r="AD44" t="s">
        <v>870</v>
      </c>
      <c r="AE44" t="s">
        <v>870</v>
      </c>
      <c r="AF44" t="s">
        <v>870</v>
      </c>
      <c r="AG44" t="s">
        <v>870</v>
      </c>
      <c r="AH44" t="s">
        <v>870</v>
      </c>
    </row>
    <row r="45" spans="20:34" x14ac:dyDescent="0.2">
      <c r="T45" s="6">
        <v>43</v>
      </c>
      <c r="U45" s="7">
        <v>1.2</v>
      </c>
      <c r="V45" s="7">
        <v>1.2</v>
      </c>
      <c r="W45" s="7">
        <v>1.2</v>
      </c>
      <c r="X45" s="7">
        <v>1.2</v>
      </c>
      <c r="Y45" s="7">
        <v>1.2</v>
      </c>
      <c r="Z45" s="7">
        <v>1.2</v>
      </c>
      <c r="AB45" s="6">
        <v>1643</v>
      </c>
      <c r="AC45" t="s">
        <v>870</v>
      </c>
      <c r="AD45" t="s">
        <v>870</v>
      </c>
      <c r="AE45" t="s">
        <v>870</v>
      </c>
      <c r="AF45" t="s">
        <v>870</v>
      </c>
      <c r="AG45" t="s">
        <v>870</v>
      </c>
      <c r="AH45" t="s">
        <v>870</v>
      </c>
    </row>
    <row r="46" spans="20:34" x14ac:dyDescent="0.2">
      <c r="T46" s="6">
        <v>44</v>
      </c>
      <c r="U46" s="7">
        <v>1.2</v>
      </c>
      <c r="V46" s="7">
        <v>1.2</v>
      </c>
      <c r="W46" s="7">
        <v>1.2</v>
      </c>
      <c r="X46" s="7">
        <v>1.2</v>
      </c>
      <c r="Y46" s="7">
        <v>1.2</v>
      </c>
      <c r="Z46" s="7">
        <v>1.2</v>
      </c>
      <c r="AB46" s="6">
        <v>1644</v>
      </c>
      <c r="AC46" t="s">
        <v>870</v>
      </c>
      <c r="AD46" t="s">
        <v>870</v>
      </c>
      <c r="AE46" t="s">
        <v>870</v>
      </c>
      <c r="AF46" t="s">
        <v>870</v>
      </c>
      <c r="AG46" t="s">
        <v>870</v>
      </c>
      <c r="AH46" t="s">
        <v>870</v>
      </c>
    </row>
    <row r="47" spans="20:34" x14ac:dyDescent="0.2">
      <c r="T47" s="6">
        <v>45</v>
      </c>
      <c r="U47" s="7">
        <v>1.2</v>
      </c>
      <c r="V47" s="7">
        <v>1.2</v>
      </c>
      <c r="W47" s="7">
        <v>1.2</v>
      </c>
      <c r="X47" s="7">
        <v>1.2</v>
      </c>
      <c r="Y47" s="7">
        <v>1.2</v>
      </c>
      <c r="Z47" s="7">
        <v>1.2</v>
      </c>
      <c r="AB47" s="6">
        <v>1645</v>
      </c>
      <c r="AC47" t="s">
        <v>870</v>
      </c>
      <c r="AD47" t="s">
        <v>870</v>
      </c>
      <c r="AE47" t="s">
        <v>870</v>
      </c>
      <c r="AF47" t="s">
        <v>870</v>
      </c>
      <c r="AG47" t="s">
        <v>870</v>
      </c>
      <c r="AH47" t="s">
        <v>870</v>
      </c>
    </row>
    <row r="48" spans="20:34" x14ac:dyDescent="0.2">
      <c r="T48" s="6">
        <v>46</v>
      </c>
      <c r="U48" s="7">
        <v>1.2</v>
      </c>
      <c r="V48" s="7">
        <v>1.2</v>
      </c>
      <c r="W48" s="7">
        <v>1.2</v>
      </c>
      <c r="X48" s="7">
        <v>1.2</v>
      </c>
      <c r="Y48" s="7">
        <v>1.2</v>
      </c>
      <c r="Z48" s="7">
        <v>1.2</v>
      </c>
      <c r="AB48" s="6">
        <v>1646</v>
      </c>
      <c r="AC48" t="s">
        <v>870</v>
      </c>
      <c r="AD48" t="s">
        <v>870</v>
      </c>
      <c r="AE48" t="s">
        <v>870</v>
      </c>
      <c r="AF48" t="s">
        <v>870</v>
      </c>
      <c r="AG48" t="s">
        <v>870</v>
      </c>
      <c r="AH48" t="s">
        <v>870</v>
      </c>
    </row>
    <row r="49" spans="20:34" x14ac:dyDescent="0.2">
      <c r="T49" s="6">
        <v>47</v>
      </c>
      <c r="U49" s="7">
        <v>1.2</v>
      </c>
      <c r="V49" s="7">
        <v>1.2</v>
      </c>
      <c r="W49" s="7">
        <v>1.2</v>
      </c>
      <c r="X49" s="7">
        <v>1.2</v>
      </c>
      <c r="Y49" s="7">
        <v>1.2</v>
      </c>
      <c r="Z49" s="7">
        <v>1.2</v>
      </c>
      <c r="AB49" s="6">
        <v>1647</v>
      </c>
      <c r="AC49" t="s">
        <v>870</v>
      </c>
      <c r="AD49" t="s">
        <v>870</v>
      </c>
      <c r="AE49" t="s">
        <v>870</v>
      </c>
      <c r="AF49" t="s">
        <v>870</v>
      </c>
      <c r="AG49" t="s">
        <v>870</v>
      </c>
      <c r="AH49" t="s">
        <v>870</v>
      </c>
    </row>
    <row r="50" spans="20:34" x14ac:dyDescent="0.2">
      <c r="T50" s="6">
        <v>48</v>
      </c>
      <c r="U50" s="7">
        <v>1.2</v>
      </c>
      <c r="V50" s="7">
        <v>1.2</v>
      </c>
      <c r="W50" s="7">
        <v>1.2</v>
      </c>
      <c r="X50" s="7">
        <v>1.2</v>
      </c>
      <c r="Y50" s="7">
        <v>1.2</v>
      </c>
      <c r="Z50" s="7">
        <v>1.2</v>
      </c>
      <c r="AB50" s="6">
        <v>1648</v>
      </c>
      <c r="AC50" t="s">
        <v>870</v>
      </c>
      <c r="AD50" t="s">
        <v>870</v>
      </c>
      <c r="AE50" t="s">
        <v>870</v>
      </c>
      <c r="AF50" t="s">
        <v>870</v>
      </c>
      <c r="AG50" t="s">
        <v>870</v>
      </c>
      <c r="AH50" t="s">
        <v>870</v>
      </c>
    </row>
    <row r="51" spans="20:34" x14ac:dyDescent="0.2">
      <c r="T51" s="6">
        <v>49</v>
      </c>
      <c r="U51" s="7">
        <v>1.2</v>
      </c>
      <c r="V51" s="7">
        <v>1.2</v>
      </c>
      <c r="W51" s="7">
        <v>1.2</v>
      </c>
      <c r="X51" s="7">
        <v>1.2</v>
      </c>
      <c r="Y51" s="7">
        <v>1.2</v>
      </c>
      <c r="Z51" s="7">
        <v>1.2</v>
      </c>
      <c r="AB51" s="6">
        <v>1649</v>
      </c>
      <c r="AC51" t="s">
        <v>870</v>
      </c>
      <c r="AD51" t="s">
        <v>870</v>
      </c>
      <c r="AE51" t="s">
        <v>870</v>
      </c>
      <c r="AF51" t="s">
        <v>870</v>
      </c>
      <c r="AG51" t="s">
        <v>870</v>
      </c>
      <c r="AH51" t="s">
        <v>870</v>
      </c>
    </row>
    <row r="52" spans="20:34" x14ac:dyDescent="0.2">
      <c r="T52" s="6">
        <v>50</v>
      </c>
      <c r="U52" s="7">
        <v>1.2</v>
      </c>
      <c r="V52" s="7">
        <v>1.2</v>
      </c>
      <c r="W52" s="7">
        <v>1.2</v>
      </c>
      <c r="X52" s="7">
        <v>1.2</v>
      </c>
      <c r="Y52" s="7">
        <v>1.2</v>
      </c>
      <c r="Z52" s="7">
        <v>1.2</v>
      </c>
      <c r="AB52" s="6">
        <v>1650</v>
      </c>
      <c r="AC52" t="s">
        <v>870</v>
      </c>
      <c r="AD52" t="s">
        <v>870</v>
      </c>
      <c r="AE52" t="s">
        <v>870</v>
      </c>
      <c r="AF52" t="s">
        <v>870</v>
      </c>
      <c r="AG52" t="s">
        <v>870</v>
      </c>
      <c r="AH52" t="s">
        <v>870</v>
      </c>
    </row>
    <row r="53" spans="20:34" x14ac:dyDescent="0.2">
      <c r="T53" s="6">
        <v>51</v>
      </c>
      <c r="U53" s="7">
        <v>1.2</v>
      </c>
      <c r="V53" s="7">
        <v>1.2</v>
      </c>
      <c r="W53" s="7">
        <v>1.2</v>
      </c>
      <c r="X53" s="7">
        <v>1.2</v>
      </c>
      <c r="Y53" s="7">
        <v>1.2</v>
      </c>
      <c r="Z53" s="7">
        <v>1.2</v>
      </c>
      <c r="AB53" s="6">
        <v>1651</v>
      </c>
      <c r="AC53" t="s">
        <v>870</v>
      </c>
      <c r="AD53" t="s">
        <v>870</v>
      </c>
      <c r="AE53" t="s">
        <v>870</v>
      </c>
      <c r="AF53" t="s">
        <v>870</v>
      </c>
      <c r="AG53" t="s">
        <v>870</v>
      </c>
      <c r="AH53" t="s">
        <v>870</v>
      </c>
    </row>
    <row r="54" spans="20:34" x14ac:dyDescent="0.2">
      <c r="T54" s="6">
        <v>52</v>
      </c>
      <c r="U54" s="7">
        <v>1.2</v>
      </c>
      <c r="V54" s="7">
        <v>1.2</v>
      </c>
      <c r="W54" s="7">
        <v>1.2</v>
      </c>
      <c r="X54" s="7">
        <v>1.2</v>
      </c>
      <c r="Y54" s="7">
        <v>1.2</v>
      </c>
      <c r="Z54" s="7">
        <v>1.2</v>
      </c>
      <c r="AB54" s="6">
        <v>1652</v>
      </c>
      <c r="AC54" t="s">
        <v>870</v>
      </c>
      <c r="AD54" t="s">
        <v>870</v>
      </c>
      <c r="AE54" t="s">
        <v>870</v>
      </c>
      <c r="AF54" t="s">
        <v>870</v>
      </c>
      <c r="AG54" t="s">
        <v>870</v>
      </c>
      <c r="AH54" t="s">
        <v>870</v>
      </c>
    </row>
    <row r="55" spans="20:34" x14ac:dyDescent="0.2">
      <c r="T55" s="6">
        <v>53</v>
      </c>
      <c r="U55" s="7">
        <v>1.2</v>
      </c>
      <c r="V55" s="7">
        <v>1.2</v>
      </c>
      <c r="W55" s="7">
        <v>1.2</v>
      </c>
      <c r="X55" s="7">
        <v>1.2</v>
      </c>
      <c r="Y55" s="7">
        <v>1.2</v>
      </c>
      <c r="Z55" s="7">
        <v>1.2</v>
      </c>
      <c r="AB55" s="6">
        <v>1653</v>
      </c>
      <c r="AC55" t="s">
        <v>870</v>
      </c>
      <c r="AD55" t="s">
        <v>870</v>
      </c>
      <c r="AE55" t="s">
        <v>870</v>
      </c>
      <c r="AF55" t="s">
        <v>870</v>
      </c>
      <c r="AG55" t="s">
        <v>870</v>
      </c>
      <c r="AH55" t="s">
        <v>870</v>
      </c>
    </row>
    <row r="56" spans="20:34" x14ac:dyDescent="0.2">
      <c r="T56" s="6">
        <v>54</v>
      </c>
      <c r="U56" s="7">
        <v>1.2</v>
      </c>
      <c r="V56" s="7">
        <v>1.2</v>
      </c>
      <c r="W56" s="7">
        <v>1.2</v>
      </c>
      <c r="X56" s="7">
        <v>1.2</v>
      </c>
      <c r="Y56" s="7">
        <v>1.2</v>
      </c>
      <c r="Z56" s="7">
        <v>1.2</v>
      </c>
      <c r="AB56" s="6">
        <v>1654</v>
      </c>
      <c r="AC56" t="s">
        <v>870</v>
      </c>
      <c r="AD56" t="s">
        <v>870</v>
      </c>
      <c r="AE56" t="s">
        <v>870</v>
      </c>
      <c r="AF56" t="s">
        <v>870</v>
      </c>
      <c r="AG56" t="s">
        <v>870</v>
      </c>
      <c r="AH56" t="s">
        <v>870</v>
      </c>
    </row>
    <row r="57" spans="20:34" x14ac:dyDescent="0.2">
      <c r="T57" s="6">
        <v>55</v>
      </c>
      <c r="U57" s="7">
        <v>1.2</v>
      </c>
      <c r="V57" s="7">
        <v>1.2</v>
      </c>
      <c r="W57" s="7">
        <v>1.2</v>
      </c>
      <c r="X57" s="7">
        <v>1.2</v>
      </c>
      <c r="Y57" s="7">
        <v>1.2</v>
      </c>
      <c r="Z57" s="7">
        <v>1.2</v>
      </c>
      <c r="AB57" s="6">
        <v>1655</v>
      </c>
      <c r="AC57" t="s">
        <v>870</v>
      </c>
      <c r="AD57" t="s">
        <v>870</v>
      </c>
      <c r="AE57" t="s">
        <v>870</v>
      </c>
      <c r="AF57" t="s">
        <v>870</v>
      </c>
      <c r="AG57" t="s">
        <v>870</v>
      </c>
      <c r="AH57" t="s">
        <v>870</v>
      </c>
    </row>
    <row r="58" spans="20:34" x14ac:dyDescent="0.2">
      <c r="T58" s="6">
        <v>56</v>
      </c>
      <c r="U58" s="7">
        <v>1.2</v>
      </c>
      <c r="V58" s="7">
        <v>1.2</v>
      </c>
      <c r="W58" s="7">
        <v>1.2</v>
      </c>
      <c r="X58" s="7">
        <v>1.2</v>
      </c>
      <c r="Y58" s="7">
        <v>1.2</v>
      </c>
      <c r="Z58" s="7">
        <v>1.2</v>
      </c>
      <c r="AB58" s="6">
        <v>1656</v>
      </c>
      <c r="AC58" t="s">
        <v>870</v>
      </c>
      <c r="AD58" t="s">
        <v>870</v>
      </c>
      <c r="AE58" t="s">
        <v>870</v>
      </c>
      <c r="AF58" t="s">
        <v>870</v>
      </c>
      <c r="AG58" t="s">
        <v>870</v>
      </c>
      <c r="AH58" t="s">
        <v>870</v>
      </c>
    </row>
    <row r="59" spans="20:34" x14ac:dyDescent="0.2">
      <c r="T59" s="6">
        <v>57</v>
      </c>
      <c r="U59" s="7">
        <v>1.2</v>
      </c>
      <c r="V59" s="7">
        <v>1.2</v>
      </c>
      <c r="W59" s="7">
        <v>1.2</v>
      </c>
      <c r="X59" s="7">
        <v>1.2</v>
      </c>
      <c r="Y59" s="7">
        <v>1.2</v>
      </c>
      <c r="Z59" s="7">
        <v>1.2</v>
      </c>
      <c r="AB59" s="6">
        <v>1657</v>
      </c>
      <c r="AC59" t="s">
        <v>870</v>
      </c>
      <c r="AD59" t="s">
        <v>870</v>
      </c>
      <c r="AE59" t="s">
        <v>870</v>
      </c>
      <c r="AF59" t="s">
        <v>870</v>
      </c>
      <c r="AG59" t="s">
        <v>870</v>
      </c>
      <c r="AH59" t="s">
        <v>870</v>
      </c>
    </row>
    <row r="60" spans="20:34" x14ac:dyDescent="0.2">
      <c r="T60" s="6">
        <v>58</v>
      </c>
      <c r="U60" s="7">
        <v>1.2</v>
      </c>
      <c r="V60" s="7">
        <v>1.2</v>
      </c>
      <c r="W60" s="7">
        <v>1.2</v>
      </c>
      <c r="X60" s="7">
        <v>1.2</v>
      </c>
      <c r="Y60" s="7">
        <v>1.2</v>
      </c>
      <c r="Z60" s="7">
        <v>1.2</v>
      </c>
      <c r="AB60" s="6">
        <v>1658</v>
      </c>
      <c r="AC60" t="s">
        <v>870</v>
      </c>
      <c r="AD60" t="s">
        <v>870</v>
      </c>
      <c r="AE60" t="s">
        <v>870</v>
      </c>
      <c r="AF60" t="s">
        <v>870</v>
      </c>
      <c r="AG60" t="s">
        <v>870</v>
      </c>
      <c r="AH60" t="s">
        <v>870</v>
      </c>
    </row>
    <row r="61" spans="20:34" x14ac:dyDescent="0.2">
      <c r="T61" s="6">
        <v>59</v>
      </c>
      <c r="U61" s="7">
        <v>1.2</v>
      </c>
      <c r="V61" s="7">
        <v>1.2</v>
      </c>
      <c r="W61" s="7">
        <v>1.2</v>
      </c>
      <c r="X61" s="7">
        <v>1.2</v>
      </c>
      <c r="Y61" s="7">
        <v>1.2</v>
      </c>
      <c r="Z61" s="7">
        <v>1.2</v>
      </c>
      <c r="AB61" s="6">
        <v>1659</v>
      </c>
      <c r="AC61" t="s">
        <v>870</v>
      </c>
      <c r="AD61" t="s">
        <v>870</v>
      </c>
      <c r="AE61" t="s">
        <v>870</v>
      </c>
      <c r="AF61" t="s">
        <v>870</v>
      </c>
      <c r="AG61" t="s">
        <v>870</v>
      </c>
      <c r="AH61" t="s">
        <v>870</v>
      </c>
    </row>
    <row r="62" spans="20:34" x14ac:dyDescent="0.2">
      <c r="T62" s="6">
        <v>60</v>
      </c>
      <c r="U62" s="7">
        <v>1.2</v>
      </c>
      <c r="V62" s="7">
        <v>1.2</v>
      </c>
      <c r="W62" s="7">
        <v>1.2</v>
      </c>
      <c r="X62" s="7">
        <v>1.2</v>
      </c>
      <c r="Y62" s="7">
        <v>1.2</v>
      </c>
      <c r="Z62" s="7">
        <v>1.2</v>
      </c>
      <c r="AB62" s="6">
        <v>1660</v>
      </c>
      <c r="AC62" t="s">
        <v>870</v>
      </c>
      <c r="AD62" t="s">
        <v>870</v>
      </c>
      <c r="AE62" t="s">
        <v>870</v>
      </c>
      <c r="AF62" t="s">
        <v>870</v>
      </c>
      <c r="AG62" t="s">
        <v>870</v>
      </c>
      <c r="AH62" t="s">
        <v>870</v>
      </c>
    </row>
    <row r="63" spans="20:34" x14ac:dyDescent="0.2">
      <c r="T63" s="6">
        <v>61</v>
      </c>
      <c r="U63" s="7">
        <v>1.2</v>
      </c>
      <c r="V63" s="7">
        <v>1.2</v>
      </c>
      <c r="W63" s="7">
        <v>1.2</v>
      </c>
      <c r="X63" s="7">
        <v>1.2</v>
      </c>
      <c r="Y63" s="7">
        <v>1.2</v>
      </c>
      <c r="Z63" s="7">
        <v>1.2</v>
      </c>
      <c r="AB63" s="6">
        <v>1661</v>
      </c>
      <c r="AC63" t="s">
        <v>870</v>
      </c>
      <c r="AD63" t="s">
        <v>870</v>
      </c>
      <c r="AE63" t="s">
        <v>870</v>
      </c>
      <c r="AF63" t="s">
        <v>870</v>
      </c>
      <c r="AG63" t="s">
        <v>870</v>
      </c>
      <c r="AH63" t="s">
        <v>870</v>
      </c>
    </row>
    <row r="64" spans="20:34" x14ac:dyDescent="0.2">
      <c r="T64" s="6">
        <v>62</v>
      </c>
      <c r="U64" s="7">
        <v>1.2</v>
      </c>
      <c r="V64" s="7">
        <v>1.2</v>
      </c>
      <c r="W64" s="7">
        <v>1.2</v>
      </c>
      <c r="X64" s="7">
        <v>1.2</v>
      </c>
      <c r="Y64" s="7">
        <v>1.2</v>
      </c>
      <c r="Z64" s="7">
        <v>1.2</v>
      </c>
      <c r="AB64" s="6">
        <v>1662</v>
      </c>
      <c r="AC64" t="s">
        <v>870</v>
      </c>
      <c r="AD64" t="s">
        <v>870</v>
      </c>
      <c r="AE64" t="s">
        <v>870</v>
      </c>
      <c r="AF64" t="s">
        <v>870</v>
      </c>
      <c r="AG64" t="s">
        <v>870</v>
      </c>
      <c r="AH64" t="s">
        <v>870</v>
      </c>
    </row>
    <row r="65" spans="20:34" x14ac:dyDescent="0.2">
      <c r="T65" s="6">
        <v>63</v>
      </c>
      <c r="U65" s="7">
        <v>1.2</v>
      </c>
      <c r="V65" s="7">
        <v>1.2</v>
      </c>
      <c r="W65" s="7">
        <v>1.2</v>
      </c>
      <c r="X65" s="7">
        <v>1.2</v>
      </c>
      <c r="Y65" s="7">
        <v>1.2</v>
      </c>
      <c r="Z65" s="7">
        <v>1.2</v>
      </c>
      <c r="AB65" s="6">
        <v>1663</v>
      </c>
      <c r="AC65" t="s">
        <v>870</v>
      </c>
      <c r="AD65" t="s">
        <v>870</v>
      </c>
      <c r="AE65" t="s">
        <v>870</v>
      </c>
      <c r="AF65" t="s">
        <v>870</v>
      </c>
      <c r="AG65" t="s">
        <v>870</v>
      </c>
      <c r="AH65" t="s">
        <v>870</v>
      </c>
    </row>
    <row r="66" spans="20:34" x14ac:dyDescent="0.2">
      <c r="T66" s="6">
        <v>64</v>
      </c>
      <c r="U66" s="7">
        <v>1.2</v>
      </c>
      <c r="V66" s="7">
        <v>1.2</v>
      </c>
      <c r="W66" s="7">
        <v>1.2</v>
      </c>
      <c r="X66" s="7">
        <v>1.2</v>
      </c>
      <c r="Y66" s="7">
        <v>1.2</v>
      </c>
      <c r="Z66" s="7">
        <v>1.2</v>
      </c>
      <c r="AB66" s="6">
        <v>1664</v>
      </c>
      <c r="AC66" t="s">
        <v>870</v>
      </c>
      <c r="AD66" t="s">
        <v>870</v>
      </c>
      <c r="AE66" t="s">
        <v>870</v>
      </c>
      <c r="AF66" t="s">
        <v>870</v>
      </c>
      <c r="AG66" t="s">
        <v>870</v>
      </c>
      <c r="AH66" t="s">
        <v>870</v>
      </c>
    </row>
    <row r="67" spans="20:34" x14ac:dyDescent="0.2">
      <c r="T67" s="6">
        <v>65</v>
      </c>
      <c r="U67" s="7">
        <v>1.2</v>
      </c>
      <c r="V67" s="7">
        <v>1.2</v>
      </c>
      <c r="W67" s="7">
        <v>1.2</v>
      </c>
      <c r="X67" s="7">
        <v>1.2</v>
      </c>
      <c r="Y67" s="7">
        <v>1.2</v>
      </c>
      <c r="Z67" s="7">
        <v>1.2</v>
      </c>
      <c r="AB67" s="6">
        <v>1665</v>
      </c>
      <c r="AC67" t="s">
        <v>870</v>
      </c>
      <c r="AD67" t="s">
        <v>870</v>
      </c>
      <c r="AE67" t="s">
        <v>870</v>
      </c>
      <c r="AF67" t="s">
        <v>870</v>
      </c>
      <c r="AG67" t="s">
        <v>870</v>
      </c>
      <c r="AH67" t="s">
        <v>870</v>
      </c>
    </row>
    <row r="68" spans="20:34" x14ac:dyDescent="0.2">
      <c r="T68" s="6">
        <v>66</v>
      </c>
      <c r="U68" s="7">
        <v>1.2</v>
      </c>
      <c r="V68" s="7">
        <v>1.2</v>
      </c>
      <c r="W68" s="7">
        <v>1.2</v>
      </c>
      <c r="X68" s="7">
        <v>1.2</v>
      </c>
      <c r="Y68" s="7">
        <v>1.2</v>
      </c>
      <c r="Z68" s="7">
        <v>1.2</v>
      </c>
      <c r="AB68" s="6">
        <v>1666</v>
      </c>
      <c r="AC68" t="s">
        <v>870</v>
      </c>
      <c r="AD68" t="s">
        <v>870</v>
      </c>
      <c r="AE68" t="s">
        <v>870</v>
      </c>
      <c r="AF68" t="s">
        <v>870</v>
      </c>
      <c r="AG68" t="s">
        <v>870</v>
      </c>
      <c r="AH68" t="s">
        <v>870</v>
      </c>
    </row>
    <row r="69" spans="20:34" x14ac:dyDescent="0.2">
      <c r="T69" s="6">
        <v>67</v>
      </c>
      <c r="U69" s="7">
        <v>1.2</v>
      </c>
      <c r="V69" s="7">
        <v>1.2</v>
      </c>
      <c r="W69" s="7">
        <v>1.2</v>
      </c>
      <c r="X69" s="7">
        <v>1.2</v>
      </c>
      <c r="Y69" s="7">
        <v>1.2</v>
      </c>
      <c r="Z69" s="7">
        <v>1.2</v>
      </c>
      <c r="AB69" s="6">
        <v>1667</v>
      </c>
      <c r="AC69" t="s">
        <v>870</v>
      </c>
      <c r="AD69" t="s">
        <v>870</v>
      </c>
      <c r="AE69" t="s">
        <v>870</v>
      </c>
      <c r="AF69" t="s">
        <v>870</v>
      </c>
      <c r="AG69" t="s">
        <v>870</v>
      </c>
      <c r="AH69" t="s">
        <v>870</v>
      </c>
    </row>
    <row r="70" spans="20:34" x14ac:dyDescent="0.2">
      <c r="T70" s="6">
        <v>68</v>
      </c>
      <c r="U70" s="7">
        <v>1.2</v>
      </c>
      <c r="V70" s="7">
        <v>1.2</v>
      </c>
      <c r="W70" s="7">
        <v>1.2</v>
      </c>
      <c r="X70" s="7">
        <v>1.2</v>
      </c>
      <c r="Y70" s="7">
        <v>1.2</v>
      </c>
      <c r="Z70" s="7">
        <v>1.2</v>
      </c>
      <c r="AB70" s="6">
        <v>1668</v>
      </c>
      <c r="AC70" t="s">
        <v>870</v>
      </c>
      <c r="AD70" t="s">
        <v>870</v>
      </c>
      <c r="AE70" t="s">
        <v>870</v>
      </c>
      <c r="AF70" t="s">
        <v>870</v>
      </c>
      <c r="AG70" t="s">
        <v>870</v>
      </c>
      <c r="AH70" t="s">
        <v>870</v>
      </c>
    </row>
    <row r="71" spans="20:34" x14ac:dyDescent="0.2">
      <c r="T71" s="6">
        <v>69</v>
      </c>
      <c r="U71" s="7">
        <v>1.2</v>
      </c>
      <c r="V71" s="7">
        <v>1.2</v>
      </c>
      <c r="W71" s="7">
        <v>1.2</v>
      </c>
      <c r="X71" s="7">
        <v>1.2</v>
      </c>
      <c r="Y71" s="7">
        <v>1.2</v>
      </c>
      <c r="Z71" s="7">
        <v>1.2</v>
      </c>
      <c r="AB71" s="6">
        <v>1669</v>
      </c>
      <c r="AC71" t="s">
        <v>870</v>
      </c>
      <c r="AD71" t="s">
        <v>870</v>
      </c>
      <c r="AE71" t="s">
        <v>870</v>
      </c>
      <c r="AF71" t="s">
        <v>870</v>
      </c>
      <c r="AG71" t="s">
        <v>870</v>
      </c>
      <c r="AH71" t="s">
        <v>870</v>
      </c>
    </row>
    <row r="72" spans="20:34" x14ac:dyDescent="0.2">
      <c r="T72" s="6">
        <v>70</v>
      </c>
      <c r="U72" s="7">
        <v>1.2</v>
      </c>
      <c r="V72" s="7">
        <v>1.2</v>
      </c>
      <c r="W72" s="7">
        <v>1.2</v>
      </c>
      <c r="X72" s="7">
        <v>1.2</v>
      </c>
      <c r="Y72" s="7">
        <v>1.2</v>
      </c>
      <c r="Z72" s="7">
        <v>1.2</v>
      </c>
      <c r="AB72" s="6">
        <v>1670</v>
      </c>
      <c r="AC72" t="s">
        <v>870</v>
      </c>
      <c r="AD72" t="s">
        <v>870</v>
      </c>
      <c r="AE72" t="s">
        <v>870</v>
      </c>
      <c r="AF72" t="s">
        <v>870</v>
      </c>
      <c r="AG72" t="s">
        <v>870</v>
      </c>
      <c r="AH72" t="s">
        <v>870</v>
      </c>
    </row>
    <row r="73" spans="20:34" x14ac:dyDescent="0.2">
      <c r="T73" s="6">
        <v>71</v>
      </c>
      <c r="U73" s="7">
        <v>1.2</v>
      </c>
      <c r="V73" s="7">
        <v>1.2</v>
      </c>
      <c r="W73" s="7">
        <v>1.2</v>
      </c>
      <c r="X73" s="7">
        <v>1.2</v>
      </c>
      <c r="Y73" s="7">
        <v>1.2</v>
      </c>
      <c r="Z73" s="7">
        <v>1.2</v>
      </c>
      <c r="AB73" s="6">
        <v>1671</v>
      </c>
      <c r="AC73" t="s">
        <v>870</v>
      </c>
      <c r="AD73" t="s">
        <v>870</v>
      </c>
      <c r="AE73" t="s">
        <v>870</v>
      </c>
      <c r="AF73" t="s">
        <v>870</v>
      </c>
      <c r="AG73" t="s">
        <v>870</v>
      </c>
      <c r="AH73" t="s">
        <v>870</v>
      </c>
    </row>
    <row r="74" spans="20:34" x14ac:dyDescent="0.2">
      <c r="T74" s="6">
        <v>72</v>
      </c>
      <c r="U74" s="7">
        <v>1.2</v>
      </c>
      <c r="V74" s="7">
        <v>1.2</v>
      </c>
      <c r="W74" s="7">
        <v>1.2</v>
      </c>
      <c r="X74" s="7">
        <v>1.2</v>
      </c>
      <c r="Y74" s="7">
        <v>1.2</v>
      </c>
      <c r="Z74" s="7">
        <v>1.2</v>
      </c>
      <c r="AB74" s="6">
        <v>1672</v>
      </c>
      <c r="AC74" t="s">
        <v>870</v>
      </c>
      <c r="AD74" t="s">
        <v>870</v>
      </c>
      <c r="AE74" t="s">
        <v>870</v>
      </c>
      <c r="AF74" t="s">
        <v>870</v>
      </c>
      <c r="AG74" t="s">
        <v>870</v>
      </c>
      <c r="AH74" t="s">
        <v>870</v>
      </c>
    </row>
    <row r="75" spans="20:34" x14ac:dyDescent="0.2">
      <c r="T75" s="6">
        <v>73</v>
      </c>
      <c r="U75" s="7">
        <v>1.2</v>
      </c>
      <c r="V75" s="7">
        <v>1.2</v>
      </c>
      <c r="W75" s="7">
        <v>1.2</v>
      </c>
      <c r="X75" s="7">
        <v>1.2</v>
      </c>
      <c r="Y75" s="7">
        <v>1.2</v>
      </c>
      <c r="Z75" s="7">
        <v>1.2</v>
      </c>
      <c r="AB75" s="6">
        <v>1673</v>
      </c>
      <c r="AC75" t="s">
        <v>870</v>
      </c>
      <c r="AD75" t="s">
        <v>870</v>
      </c>
      <c r="AE75" t="s">
        <v>870</v>
      </c>
      <c r="AF75" t="s">
        <v>870</v>
      </c>
      <c r="AG75" t="s">
        <v>870</v>
      </c>
      <c r="AH75" t="s">
        <v>870</v>
      </c>
    </row>
    <row r="76" spans="20:34" x14ac:dyDescent="0.2">
      <c r="T76" s="6">
        <v>74</v>
      </c>
      <c r="U76" s="7">
        <v>1.2</v>
      </c>
      <c r="V76" s="7">
        <v>1.2</v>
      </c>
      <c r="W76" s="7">
        <v>1.2</v>
      </c>
      <c r="X76" s="7">
        <v>1.2</v>
      </c>
      <c r="Y76" s="7">
        <v>1.2</v>
      </c>
      <c r="Z76" s="7">
        <v>1.2</v>
      </c>
      <c r="AB76" s="6">
        <v>1674</v>
      </c>
      <c r="AC76" t="s">
        <v>870</v>
      </c>
      <c r="AD76" t="s">
        <v>870</v>
      </c>
      <c r="AE76" t="s">
        <v>870</v>
      </c>
      <c r="AF76" t="s">
        <v>870</v>
      </c>
      <c r="AG76" t="s">
        <v>870</v>
      </c>
      <c r="AH76" t="s">
        <v>870</v>
      </c>
    </row>
    <row r="77" spans="20:34" x14ac:dyDescent="0.2">
      <c r="T77" s="6">
        <v>75</v>
      </c>
      <c r="U77" s="7">
        <v>1.2</v>
      </c>
      <c r="V77" s="7">
        <v>1.2</v>
      </c>
      <c r="W77" s="7">
        <v>1.2</v>
      </c>
      <c r="X77" s="7">
        <v>1.2</v>
      </c>
      <c r="Y77" s="7">
        <v>1.2</v>
      </c>
      <c r="Z77" s="7">
        <v>1.2</v>
      </c>
      <c r="AB77" s="6">
        <v>1675</v>
      </c>
      <c r="AC77" t="s">
        <v>870</v>
      </c>
      <c r="AD77" t="s">
        <v>870</v>
      </c>
      <c r="AE77" t="s">
        <v>870</v>
      </c>
      <c r="AF77" t="s">
        <v>870</v>
      </c>
      <c r="AG77" t="s">
        <v>870</v>
      </c>
      <c r="AH77" t="s">
        <v>870</v>
      </c>
    </row>
    <row r="78" spans="20:34" x14ac:dyDescent="0.2">
      <c r="T78" s="6">
        <v>76</v>
      </c>
      <c r="U78" s="7">
        <v>1.2</v>
      </c>
      <c r="V78" s="7">
        <v>1.2</v>
      </c>
      <c r="W78" s="7">
        <v>1.2</v>
      </c>
      <c r="X78" s="7">
        <v>1.2</v>
      </c>
      <c r="Y78" s="7">
        <v>1.2</v>
      </c>
      <c r="Z78" s="7">
        <v>1.2</v>
      </c>
      <c r="AB78" s="6">
        <v>1676</v>
      </c>
      <c r="AC78" t="s">
        <v>870</v>
      </c>
      <c r="AD78" t="s">
        <v>870</v>
      </c>
      <c r="AE78" t="s">
        <v>870</v>
      </c>
      <c r="AF78" t="s">
        <v>870</v>
      </c>
      <c r="AG78" t="s">
        <v>870</v>
      </c>
      <c r="AH78" t="s">
        <v>870</v>
      </c>
    </row>
    <row r="79" spans="20:34" x14ac:dyDescent="0.2">
      <c r="T79" s="6">
        <v>77</v>
      </c>
      <c r="U79" s="7">
        <v>1.2</v>
      </c>
      <c r="V79" s="7">
        <v>1.2</v>
      </c>
      <c r="W79" s="7">
        <v>1.2</v>
      </c>
      <c r="X79" s="7">
        <v>1.2</v>
      </c>
      <c r="Y79" s="7">
        <v>1.2</v>
      </c>
      <c r="Z79" s="7">
        <v>1.2</v>
      </c>
      <c r="AB79" s="6">
        <v>1677</v>
      </c>
      <c r="AC79" t="s">
        <v>870</v>
      </c>
      <c r="AD79" t="s">
        <v>870</v>
      </c>
      <c r="AE79" t="s">
        <v>870</v>
      </c>
      <c r="AF79" t="s">
        <v>870</v>
      </c>
      <c r="AG79" t="s">
        <v>870</v>
      </c>
      <c r="AH79" t="s">
        <v>870</v>
      </c>
    </row>
    <row r="80" spans="20:34" x14ac:dyDescent="0.2">
      <c r="T80" s="6">
        <v>78</v>
      </c>
      <c r="U80" s="7">
        <v>1.2</v>
      </c>
      <c r="V80" s="7">
        <v>1.2</v>
      </c>
      <c r="W80" s="7">
        <v>1.2</v>
      </c>
      <c r="X80" s="7">
        <v>1.2</v>
      </c>
      <c r="Y80" s="7">
        <v>1.2</v>
      </c>
      <c r="Z80" s="7">
        <v>1.2</v>
      </c>
      <c r="AB80" s="6">
        <v>1678</v>
      </c>
      <c r="AC80" t="s">
        <v>870</v>
      </c>
      <c r="AD80" t="s">
        <v>870</v>
      </c>
      <c r="AE80" t="s">
        <v>870</v>
      </c>
      <c r="AF80" t="s">
        <v>870</v>
      </c>
      <c r="AG80" t="s">
        <v>870</v>
      </c>
      <c r="AH80" t="s">
        <v>870</v>
      </c>
    </row>
    <row r="81" spans="20:34" x14ac:dyDescent="0.2">
      <c r="T81" s="6">
        <v>79</v>
      </c>
      <c r="U81" s="7">
        <v>1.2</v>
      </c>
      <c r="V81" s="7">
        <v>1.2</v>
      </c>
      <c r="W81" s="7">
        <v>1.2</v>
      </c>
      <c r="X81" s="7">
        <v>1.2</v>
      </c>
      <c r="Y81" s="7">
        <v>1.2</v>
      </c>
      <c r="Z81" s="7">
        <v>1.2</v>
      </c>
      <c r="AB81" s="6">
        <v>1679</v>
      </c>
      <c r="AC81" t="s">
        <v>870</v>
      </c>
      <c r="AD81" t="s">
        <v>870</v>
      </c>
      <c r="AE81" t="s">
        <v>870</v>
      </c>
      <c r="AF81" t="s">
        <v>870</v>
      </c>
      <c r="AG81" t="s">
        <v>870</v>
      </c>
      <c r="AH81" t="s">
        <v>870</v>
      </c>
    </row>
    <row r="82" spans="20:34" x14ac:dyDescent="0.2">
      <c r="T82" s="6">
        <v>80</v>
      </c>
      <c r="U82" s="7">
        <v>1.2</v>
      </c>
      <c r="V82" s="7">
        <v>1.2</v>
      </c>
      <c r="W82" s="7">
        <v>1.2</v>
      </c>
      <c r="X82" s="7">
        <v>1.2</v>
      </c>
      <c r="Y82" s="7">
        <v>1.2</v>
      </c>
      <c r="Z82" s="7">
        <v>1.2</v>
      </c>
      <c r="AB82" s="6">
        <v>1680</v>
      </c>
      <c r="AC82" t="s">
        <v>870</v>
      </c>
      <c r="AD82" t="s">
        <v>870</v>
      </c>
      <c r="AE82" t="s">
        <v>870</v>
      </c>
      <c r="AF82" t="s">
        <v>870</v>
      </c>
      <c r="AG82" t="s">
        <v>870</v>
      </c>
      <c r="AH82" t="s">
        <v>870</v>
      </c>
    </row>
    <row r="83" spans="20:34" x14ac:dyDescent="0.2">
      <c r="T83" s="6">
        <v>81</v>
      </c>
      <c r="U83" s="7">
        <v>1.2</v>
      </c>
      <c r="V83" s="7">
        <v>1.2</v>
      </c>
      <c r="W83" s="7">
        <v>1.2</v>
      </c>
      <c r="X83" s="7">
        <v>1.2</v>
      </c>
      <c r="Y83" s="7">
        <v>1.2</v>
      </c>
      <c r="Z83" s="7">
        <v>1.2</v>
      </c>
      <c r="AB83" s="6">
        <v>1681</v>
      </c>
      <c r="AC83" t="s">
        <v>870</v>
      </c>
      <c r="AD83" t="s">
        <v>870</v>
      </c>
      <c r="AE83" t="s">
        <v>870</v>
      </c>
      <c r="AF83" t="s">
        <v>870</v>
      </c>
      <c r="AG83" t="s">
        <v>870</v>
      </c>
      <c r="AH83" t="s">
        <v>870</v>
      </c>
    </row>
    <row r="84" spans="20:34" x14ac:dyDescent="0.2">
      <c r="T84" s="6">
        <v>82</v>
      </c>
      <c r="U84" s="7">
        <v>1.2</v>
      </c>
      <c r="V84" s="7">
        <v>1.2</v>
      </c>
      <c r="W84" s="7">
        <v>1.2</v>
      </c>
      <c r="X84" s="7">
        <v>1.2</v>
      </c>
      <c r="Y84" s="7">
        <v>1.2</v>
      </c>
      <c r="Z84" s="7">
        <v>1.2</v>
      </c>
      <c r="AB84" s="6">
        <v>1682</v>
      </c>
      <c r="AC84" t="s">
        <v>870</v>
      </c>
      <c r="AD84" t="s">
        <v>870</v>
      </c>
      <c r="AE84" t="s">
        <v>870</v>
      </c>
      <c r="AF84" t="s">
        <v>870</v>
      </c>
      <c r="AG84" t="s">
        <v>870</v>
      </c>
      <c r="AH84" t="s">
        <v>870</v>
      </c>
    </row>
    <row r="85" spans="20:34" x14ac:dyDescent="0.2">
      <c r="T85" s="6">
        <v>83</v>
      </c>
      <c r="U85" s="7">
        <v>1.2</v>
      </c>
      <c r="V85" s="7">
        <v>1.2</v>
      </c>
      <c r="W85" s="7">
        <v>1.2</v>
      </c>
      <c r="X85" s="7">
        <v>1.2</v>
      </c>
      <c r="Y85" s="7">
        <v>1.2</v>
      </c>
      <c r="Z85" s="7">
        <v>1.2</v>
      </c>
      <c r="AB85" s="6">
        <v>1683</v>
      </c>
      <c r="AC85" t="s">
        <v>870</v>
      </c>
      <c r="AD85" t="s">
        <v>870</v>
      </c>
      <c r="AE85" t="s">
        <v>870</v>
      </c>
      <c r="AF85" t="s">
        <v>870</v>
      </c>
      <c r="AG85" t="s">
        <v>870</v>
      </c>
      <c r="AH85" t="s">
        <v>870</v>
      </c>
    </row>
    <row r="86" spans="20:34" x14ac:dyDescent="0.2">
      <c r="T86" s="6">
        <v>84</v>
      </c>
      <c r="U86" s="7">
        <v>1.2</v>
      </c>
      <c r="V86" s="7">
        <v>1.2</v>
      </c>
      <c r="W86" s="7">
        <v>1.2</v>
      </c>
      <c r="X86" s="7">
        <v>1.2</v>
      </c>
      <c r="Y86" s="7">
        <v>1.2</v>
      </c>
      <c r="Z86" s="7">
        <v>1.2</v>
      </c>
      <c r="AB86" s="6">
        <v>1684</v>
      </c>
      <c r="AC86" t="s">
        <v>870</v>
      </c>
      <c r="AD86" t="s">
        <v>870</v>
      </c>
      <c r="AE86" t="s">
        <v>870</v>
      </c>
      <c r="AF86" t="s">
        <v>870</v>
      </c>
      <c r="AG86" t="s">
        <v>870</v>
      </c>
      <c r="AH86" t="s">
        <v>870</v>
      </c>
    </row>
    <row r="87" spans="20:34" x14ac:dyDescent="0.2">
      <c r="T87" s="6">
        <v>85</v>
      </c>
      <c r="U87" s="7">
        <v>1.2</v>
      </c>
      <c r="V87" s="7">
        <v>1.2</v>
      </c>
      <c r="W87" s="7">
        <v>1.2</v>
      </c>
      <c r="X87" s="7">
        <v>1.2</v>
      </c>
      <c r="Y87" s="7">
        <v>1.2</v>
      </c>
      <c r="Z87" s="7">
        <v>1.2</v>
      </c>
      <c r="AB87" s="6">
        <v>1685</v>
      </c>
      <c r="AC87" t="s">
        <v>870</v>
      </c>
      <c r="AD87" t="s">
        <v>870</v>
      </c>
      <c r="AE87" t="s">
        <v>870</v>
      </c>
      <c r="AF87" t="s">
        <v>870</v>
      </c>
      <c r="AG87" t="s">
        <v>870</v>
      </c>
      <c r="AH87" t="s">
        <v>870</v>
      </c>
    </row>
    <row r="88" spans="20:34" x14ac:dyDescent="0.2">
      <c r="T88" s="6">
        <v>86</v>
      </c>
      <c r="U88" s="7">
        <v>1.2</v>
      </c>
      <c r="V88" s="7">
        <v>1.2</v>
      </c>
      <c r="W88" s="7">
        <v>1.2</v>
      </c>
      <c r="X88" s="7">
        <v>1.2</v>
      </c>
      <c r="Y88" s="7">
        <v>1.2</v>
      </c>
      <c r="Z88" s="7">
        <v>1.2</v>
      </c>
      <c r="AB88" s="6">
        <v>1686</v>
      </c>
      <c r="AC88" t="s">
        <v>870</v>
      </c>
      <c r="AD88" t="s">
        <v>870</v>
      </c>
      <c r="AE88" t="s">
        <v>870</v>
      </c>
      <c r="AF88" t="s">
        <v>870</v>
      </c>
      <c r="AG88" t="s">
        <v>870</v>
      </c>
      <c r="AH88" t="s">
        <v>870</v>
      </c>
    </row>
    <row r="89" spans="20:34" x14ac:dyDescent="0.2">
      <c r="T89" s="6">
        <v>87</v>
      </c>
      <c r="U89" s="7">
        <v>1.2</v>
      </c>
      <c r="V89" s="7">
        <v>1.2</v>
      </c>
      <c r="W89" s="7">
        <v>1.2</v>
      </c>
      <c r="X89" s="7">
        <v>1.2</v>
      </c>
      <c r="Y89" s="7">
        <v>1.2</v>
      </c>
      <c r="Z89" s="7">
        <v>1.2</v>
      </c>
      <c r="AB89" s="6">
        <v>1687</v>
      </c>
      <c r="AC89" t="s">
        <v>870</v>
      </c>
      <c r="AD89" t="s">
        <v>870</v>
      </c>
      <c r="AE89" t="s">
        <v>870</v>
      </c>
      <c r="AF89" t="s">
        <v>870</v>
      </c>
      <c r="AG89" t="s">
        <v>870</v>
      </c>
      <c r="AH89" t="s">
        <v>870</v>
      </c>
    </row>
    <row r="90" spans="20:34" x14ac:dyDescent="0.2">
      <c r="T90" s="6">
        <v>88</v>
      </c>
      <c r="U90" s="7">
        <v>1.2</v>
      </c>
      <c r="V90" s="7">
        <v>1.2</v>
      </c>
      <c r="W90" s="7">
        <v>1.2</v>
      </c>
      <c r="X90" s="7">
        <v>1.2</v>
      </c>
      <c r="Y90" s="7">
        <v>1.2</v>
      </c>
      <c r="Z90" s="7">
        <v>1.2</v>
      </c>
      <c r="AB90" s="6">
        <v>1688</v>
      </c>
      <c r="AC90" t="s">
        <v>870</v>
      </c>
      <c r="AD90" t="s">
        <v>870</v>
      </c>
      <c r="AE90" t="s">
        <v>870</v>
      </c>
      <c r="AF90" t="s">
        <v>870</v>
      </c>
      <c r="AG90" t="s">
        <v>870</v>
      </c>
      <c r="AH90" t="s">
        <v>870</v>
      </c>
    </row>
    <row r="91" spans="20:34" x14ac:dyDescent="0.2">
      <c r="T91" s="6">
        <v>89</v>
      </c>
      <c r="U91" s="7">
        <v>1.2</v>
      </c>
      <c r="V91" s="7">
        <v>1.2</v>
      </c>
      <c r="W91" s="7">
        <v>1.2</v>
      </c>
      <c r="X91" s="7">
        <v>1.2</v>
      </c>
      <c r="Y91" s="7">
        <v>1.2</v>
      </c>
      <c r="Z91" s="7">
        <v>1.2</v>
      </c>
      <c r="AB91" s="6">
        <v>1689</v>
      </c>
      <c r="AC91" t="s">
        <v>870</v>
      </c>
      <c r="AD91" t="s">
        <v>870</v>
      </c>
      <c r="AE91" t="s">
        <v>870</v>
      </c>
      <c r="AF91" t="s">
        <v>870</v>
      </c>
      <c r="AG91" t="s">
        <v>870</v>
      </c>
      <c r="AH91" t="s">
        <v>870</v>
      </c>
    </row>
    <row r="92" spans="20:34" x14ac:dyDescent="0.2">
      <c r="T92" s="6">
        <v>90</v>
      </c>
      <c r="U92" s="7">
        <v>1.2</v>
      </c>
      <c r="V92" s="7">
        <v>1.2</v>
      </c>
      <c r="W92" s="7">
        <v>1.2</v>
      </c>
      <c r="X92" s="7">
        <v>1.2</v>
      </c>
      <c r="Y92" s="7">
        <v>1.2</v>
      </c>
      <c r="Z92" s="7">
        <v>1.2</v>
      </c>
      <c r="AB92" s="6">
        <v>1690</v>
      </c>
      <c r="AC92" t="s">
        <v>870</v>
      </c>
      <c r="AD92" t="s">
        <v>870</v>
      </c>
      <c r="AE92" t="s">
        <v>870</v>
      </c>
      <c r="AF92" t="s">
        <v>870</v>
      </c>
      <c r="AG92" t="s">
        <v>870</v>
      </c>
      <c r="AH92" t="s">
        <v>870</v>
      </c>
    </row>
    <row r="93" spans="20:34" x14ac:dyDescent="0.2">
      <c r="T93" s="6">
        <v>91</v>
      </c>
      <c r="U93" s="7">
        <v>1.2</v>
      </c>
      <c r="V93" s="7">
        <v>1.2</v>
      </c>
      <c r="W93" s="7">
        <v>1.2</v>
      </c>
      <c r="X93" s="7">
        <v>1.2</v>
      </c>
      <c r="Y93" s="7">
        <v>1.2</v>
      </c>
      <c r="Z93" s="7">
        <v>1.2</v>
      </c>
      <c r="AB93" s="6">
        <v>1691</v>
      </c>
      <c r="AC93" t="s">
        <v>870</v>
      </c>
      <c r="AD93" t="s">
        <v>870</v>
      </c>
      <c r="AE93" t="s">
        <v>870</v>
      </c>
      <c r="AF93" t="s">
        <v>870</v>
      </c>
      <c r="AG93" t="s">
        <v>870</v>
      </c>
      <c r="AH93" t="s">
        <v>870</v>
      </c>
    </row>
    <row r="94" spans="20:34" x14ac:dyDescent="0.2">
      <c r="T94" s="6">
        <v>92</v>
      </c>
      <c r="U94" s="7">
        <v>1.2</v>
      </c>
      <c r="V94" s="7">
        <v>1.2</v>
      </c>
      <c r="W94" s="7">
        <v>1.2</v>
      </c>
      <c r="X94" s="7">
        <v>1.2</v>
      </c>
      <c r="Y94" s="7">
        <v>1.2</v>
      </c>
      <c r="Z94" s="7">
        <v>1.2</v>
      </c>
      <c r="AB94" s="6">
        <v>1692</v>
      </c>
      <c r="AC94" t="s">
        <v>870</v>
      </c>
      <c r="AD94" t="s">
        <v>870</v>
      </c>
      <c r="AE94" t="s">
        <v>870</v>
      </c>
      <c r="AF94" t="s">
        <v>870</v>
      </c>
      <c r="AG94" t="s">
        <v>870</v>
      </c>
      <c r="AH94" t="s">
        <v>870</v>
      </c>
    </row>
    <row r="95" spans="20:34" x14ac:dyDescent="0.2">
      <c r="T95" s="6">
        <v>93</v>
      </c>
      <c r="U95" s="7">
        <v>1.2</v>
      </c>
      <c r="V95" s="7">
        <v>1.2</v>
      </c>
      <c r="W95" s="7">
        <v>1.2</v>
      </c>
      <c r="X95" s="7">
        <v>1.2</v>
      </c>
      <c r="Y95" s="7">
        <v>1.2</v>
      </c>
      <c r="Z95" s="7">
        <v>1.2</v>
      </c>
      <c r="AB95" s="6">
        <v>1693</v>
      </c>
      <c r="AC95" t="s">
        <v>870</v>
      </c>
      <c r="AD95" t="s">
        <v>870</v>
      </c>
      <c r="AE95" t="s">
        <v>870</v>
      </c>
      <c r="AF95" t="s">
        <v>870</v>
      </c>
      <c r="AG95" t="s">
        <v>870</v>
      </c>
      <c r="AH95" t="s">
        <v>870</v>
      </c>
    </row>
    <row r="96" spans="20:34" x14ac:dyDescent="0.2">
      <c r="T96" s="6">
        <v>94</v>
      </c>
      <c r="U96" s="7">
        <v>1.2</v>
      </c>
      <c r="V96" s="7">
        <v>1.2</v>
      </c>
      <c r="W96" s="7">
        <v>1.2</v>
      </c>
      <c r="X96" s="7">
        <v>1.2</v>
      </c>
      <c r="Y96" s="7">
        <v>1.2</v>
      </c>
      <c r="Z96" s="7">
        <v>1.2</v>
      </c>
      <c r="AB96" s="6">
        <v>1694</v>
      </c>
      <c r="AC96" t="s">
        <v>870</v>
      </c>
      <c r="AD96" t="s">
        <v>870</v>
      </c>
      <c r="AE96" t="s">
        <v>870</v>
      </c>
      <c r="AF96" t="s">
        <v>870</v>
      </c>
      <c r="AG96" t="s">
        <v>870</v>
      </c>
      <c r="AH96" t="s">
        <v>870</v>
      </c>
    </row>
    <row r="97" spans="20:34" x14ac:dyDescent="0.2">
      <c r="T97" s="6">
        <v>95</v>
      </c>
      <c r="U97" s="7">
        <v>1.2</v>
      </c>
      <c r="V97" s="7">
        <v>1.2</v>
      </c>
      <c r="W97" s="7">
        <v>1.2</v>
      </c>
      <c r="X97" s="7">
        <v>1.2</v>
      </c>
      <c r="Y97" s="7">
        <v>1.2</v>
      </c>
      <c r="Z97" s="7">
        <v>1.2</v>
      </c>
      <c r="AB97" s="6">
        <v>1695</v>
      </c>
      <c r="AC97" t="s">
        <v>870</v>
      </c>
      <c r="AD97" t="s">
        <v>870</v>
      </c>
      <c r="AE97" t="s">
        <v>870</v>
      </c>
      <c r="AF97" t="s">
        <v>870</v>
      </c>
      <c r="AG97" t="s">
        <v>870</v>
      </c>
      <c r="AH97" t="s">
        <v>870</v>
      </c>
    </row>
    <row r="98" spans="20:34" x14ac:dyDescent="0.2">
      <c r="T98" s="6">
        <v>96</v>
      </c>
      <c r="U98" s="7">
        <v>1.2</v>
      </c>
      <c r="V98" s="7">
        <v>1.2</v>
      </c>
      <c r="W98" s="7">
        <v>1.2</v>
      </c>
      <c r="X98" s="7">
        <v>1.2</v>
      </c>
      <c r="Y98" s="7">
        <v>1.2</v>
      </c>
      <c r="Z98" s="7">
        <v>1.2</v>
      </c>
      <c r="AB98" s="6">
        <v>1696</v>
      </c>
      <c r="AC98" t="s">
        <v>870</v>
      </c>
      <c r="AD98" t="s">
        <v>870</v>
      </c>
      <c r="AE98" t="s">
        <v>870</v>
      </c>
      <c r="AF98" t="s">
        <v>870</v>
      </c>
      <c r="AG98" t="s">
        <v>870</v>
      </c>
      <c r="AH98" t="s">
        <v>870</v>
      </c>
    </row>
    <row r="99" spans="20:34" x14ac:dyDescent="0.2">
      <c r="T99" s="6">
        <v>97</v>
      </c>
      <c r="U99" s="7">
        <v>1.2</v>
      </c>
      <c r="V99" s="7">
        <v>1.2</v>
      </c>
      <c r="W99" s="7">
        <v>1.2</v>
      </c>
      <c r="X99" s="7">
        <v>1.2</v>
      </c>
      <c r="Y99" s="7">
        <v>1.2</v>
      </c>
      <c r="Z99" s="7">
        <v>1.2</v>
      </c>
      <c r="AB99" s="6">
        <v>1697</v>
      </c>
      <c r="AC99" t="s">
        <v>870</v>
      </c>
      <c r="AD99" t="s">
        <v>870</v>
      </c>
      <c r="AE99" t="s">
        <v>870</v>
      </c>
      <c r="AF99" t="s">
        <v>870</v>
      </c>
      <c r="AG99" t="s">
        <v>870</v>
      </c>
      <c r="AH99" t="s">
        <v>870</v>
      </c>
    </row>
    <row r="100" spans="20:34" x14ac:dyDescent="0.2">
      <c r="T100" s="6">
        <v>98</v>
      </c>
      <c r="U100" s="7">
        <v>1.2</v>
      </c>
      <c r="V100" s="7">
        <v>1.2</v>
      </c>
      <c r="W100" s="7">
        <v>1.2</v>
      </c>
      <c r="X100" s="7">
        <v>1.2</v>
      </c>
      <c r="Y100" s="7">
        <v>1.2</v>
      </c>
      <c r="Z100" s="7">
        <v>1.2</v>
      </c>
      <c r="AB100" s="6">
        <v>1698</v>
      </c>
      <c r="AC100" t="s">
        <v>870</v>
      </c>
      <c r="AD100" t="s">
        <v>870</v>
      </c>
      <c r="AE100" t="s">
        <v>870</v>
      </c>
      <c r="AF100" t="s">
        <v>870</v>
      </c>
      <c r="AG100" t="s">
        <v>870</v>
      </c>
      <c r="AH100" t="s">
        <v>870</v>
      </c>
    </row>
    <row r="101" spans="20:34" x14ac:dyDescent="0.2">
      <c r="T101" s="6">
        <v>99</v>
      </c>
      <c r="U101" s="7">
        <v>1.2</v>
      </c>
      <c r="V101" s="7">
        <v>1.2</v>
      </c>
      <c r="W101" s="7">
        <v>1.2</v>
      </c>
      <c r="X101" s="7">
        <v>1.2</v>
      </c>
      <c r="Y101" s="7">
        <v>1.2</v>
      </c>
      <c r="Z101" s="7">
        <v>1.2</v>
      </c>
      <c r="AB101" s="6">
        <v>1699</v>
      </c>
      <c r="AC101" t="s">
        <v>870</v>
      </c>
      <c r="AD101" t="s">
        <v>870</v>
      </c>
      <c r="AE101" t="s">
        <v>870</v>
      </c>
      <c r="AF101" t="s">
        <v>870</v>
      </c>
      <c r="AG101" t="s">
        <v>870</v>
      </c>
      <c r="AH101" t="s">
        <v>870</v>
      </c>
    </row>
    <row r="102" spans="20:34" x14ac:dyDescent="0.2">
      <c r="T102" s="6">
        <v>100</v>
      </c>
      <c r="U102" s="7">
        <v>1.2</v>
      </c>
      <c r="V102" s="7">
        <v>1.2</v>
      </c>
      <c r="W102" s="7">
        <v>1.2</v>
      </c>
      <c r="X102" s="7">
        <v>1.2</v>
      </c>
      <c r="Y102" s="7">
        <v>1.2</v>
      </c>
      <c r="Z102" s="7">
        <v>1.2</v>
      </c>
      <c r="AB102" s="6">
        <v>1700</v>
      </c>
      <c r="AC102" t="s">
        <v>870</v>
      </c>
      <c r="AD102" t="s">
        <v>870</v>
      </c>
      <c r="AE102" t="s">
        <v>870</v>
      </c>
      <c r="AF102" t="s">
        <v>870</v>
      </c>
      <c r="AG102" t="s">
        <v>870</v>
      </c>
      <c r="AH102" t="s">
        <v>870</v>
      </c>
    </row>
    <row r="103" spans="20:34" x14ac:dyDescent="0.2">
      <c r="T103" s="6">
        <v>101</v>
      </c>
      <c r="U103" s="7">
        <v>1.2</v>
      </c>
      <c r="V103" s="7">
        <v>1.2</v>
      </c>
      <c r="W103" s="7">
        <v>1.2</v>
      </c>
      <c r="X103" s="7">
        <v>1.2</v>
      </c>
      <c r="Y103" s="7">
        <v>1.2</v>
      </c>
      <c r="Z103" s="7">
        <v>1.2</v>
      </c>
      <c r="AB103" s="6">
        <v>1701</v>
      </c>
      <c r="AC103" t="s">
        <v>870</v>
      </c>
      <c r="AD103" t="s">
        <v>870</v>
      </c>
      <c r="AE103" t="s">
        <v>870</v>
      </c>
      <c r="AF103" t="s">
        <v>870</v>
      </c>
      <c r="AG103" t="s">
        <v>870</v>
      </c>
      <c r="AH103" t="s">
        <v>870</v>
      </c>
    </row>
    <row r="104" spans="20:34" x14ac:dyDescent="0.2">
      <c r="T104" s="6">
        <v>102</v>
      </c>
      <c r="U104" s="7">
        <v>1.2</v>
      </c>
      <c r="V104" s="7">
        <v>1.2</v>
      </c>
      <c r="W104" s="7">
        <v>1.2</v>
      </c>
      <c r="X104" s="7">
        <v>1.2</v>
      </c>
      <c r="Y104" s="7">
        <v>1.2</v>
      </c>
      <c r="Z104" s="7">
        <v>1.2</v>
      </c>
      <c r="AB104" s="6">
        <v>1702</v>
      </c>
      <c r="AC104" t="s">
        <v>870</v>
      </c>
      <c r="AD104" t="s">
        <v>870</v>
      </c>
      <c r="AE104" t="s">
        <v>870</v>
      </c>
      <c r="AF104" t="s">
        <v>870</v>
      </c>
      <c r="AG104" t="s">
        <v>870</v>
      </c>
      <c r="AH104" t="s">
        <v>870</v>
      </c>
    </row>
    <row r="105" spans="20:34" x14ac:dyDescent="0.2">
      <c r="T105" s="6">
        <v>103</v>
      </c>
      <c r="U105" s="7">
        <v>1.2</v>
      </c>
      <c r="V105" s="7">
        <v>1.2</v>
      </c>
      <c r="W105" s="7">
        <v>1.2</v>
      </c>
      <c r="X105" s="7">
        <v>1.2</v>
      </c>
      <c r="Y105" s="7">
        <v>1.2</v>
      </c>
      <c r="Z105" s="7">
        <v>1.2</v>
      </c>
      <c r="AB105" s="6">
        <v>1703</v>
      </c>
      <c r="AC105" t="s">
        <v>870</v>
      </c>
      <c r="AD105" t="s">
        <v>870</v>
      </c>
      <c r="AE105" t="s">
        <v>870</v>
      </c>
      <c r="AF105" t="s">
        <v>870</v>
      </c>
      <c r="AG105" t="s">
        <v>870</v>
      </c>
      <c r="AH105" t="s">
        <v>870</v>
      </c>
    </row>
    <row r="106" spans="20:34" x14ac:dyDescent="0.2">
      <c r="T106" s="6">
        <v>104</v>
      </c>
      <c r="U106" s="7">
        <v>1.2</v>
      </c>
      <c r="V106" s="7">
        <v>1.2</v>
      </c>
      <c r="W106" s="7">
        <v>1.2</v>
      </c>
      <c r="X106" s="7">
        <v>1.2</v>
      </c>
      <c r="Y106" s="7">
        <v>1.2</v>
      </c>
      <c r="Z106" s="7">
        <v>1.2</v>
      </c>
      <c r="AB106" s="6">
        <v>1704</v>
      </c>
      <c r="AC106" t="s">
        <v>870</v>
      </c>
      <c r="AD106" t="s">
        <v>870</v>
      </c>
      <c r="AE106" t="s">
        <v>870</v>
      </c>
      <c r="AF106" t="s">
        <v>870</v>
      </c>
      <c r="AG106" t="s">
        <v>870</v>
      </c>
      <c r="AH106" t="s">
        <v>870</v>
      </c>
    </row>
    <row r="107" spans="20:34" x14ac:dyDescent="0.2">
      <c r="T107" s="6">
        <v>105</v>
      </c>
      <c r="U107" s="7">
        <v>1.2</v>
      </c>
      <c r="V107" s="7">
        <v>1.2</v>
      </c>
      <c r="W107" s="7">
        <v>1.2</v>
      </c>
      <c r="X107" s="7">
        <v>1.2</v>
      </c>
      <c r="Y107" s="7">
        <v>1.2</v>
      </c>
      <c r="Z107" s="7">
        <v>1.2</v>
      </c>
      <c r="AB107" s="6">
        <v>1705</v>
      </c>
      <c r="AC107" t="s">
        <v>870</v>
      </c>
      <c r="AD107" t="s">
        <v>870</v>
      </c>
      <c r="AE107" t="s">
        <v>870</v>
      </c>
      <c r="AF107" t="s">
        <v>870</v>
      </c>
      <c r="AG107" t="s">
        <v>870</v>
      </c>
      <c r="AH107" t="s">
        <v>870</v>
      </c>
    </row>
    <row r="108" spans="20:34" x14ac:dyDescent="0.2">
      <c r="T108" s="6">
        <v>106</v>
      </c>
      <c r="U108" s="7">
        <v>1.2</v>
      </c>
      <c r="V108" s="7">
        <v>1.2</v>
      </c>
      <c r="W108" s="7">
        <v>1.2</v>
      </c>
      <c r="X108" s="7">
        <v>1.2</v>
      </c>
      <c r="Y108" s="7">
        <v>1.2</v>
      </c>
      <c r="Z108" s="7">
        <v>1.2</v>
      </c>
      <c r="AB108" s="6">
        <v>1706</v>
      </c>
      <c r="AC108" t="s">
        <v>870</v>
      </c>
      <c r="AD108" t="s">
        <v>870</v>
      </c>
      <c r="AE108" t="s">
        <v>870</v>
      </c>
      <c r="AF108" t="s">
        <v>870</v>
      </c>
      <c r="AG108" t="s">
        <v>870</v>
      </c>
      <c r="AH108" t="s">
        <v>870</v>
      </c>
    </row>
    <row r="109" spans="20:34" x14ac:dyDescent="0.2">
      <c r="T109" s="6">
        <v>107</v>
      </c>
      <c r="U109" s="7">
        <v>1.2</v>
      </c>
      <c r="V109" s="7">
        <v>1.2</v>
      </c>
      <c r="W109" s="7">
        <v>1.2</v>
      </c>
      <c r="X109" s="7">
        <v>1.2</v>
      </c>
      <c r="Y109" s="7">
        <v>1.2</v>
      </c>
      <c r="Z109" s="7">
        <v>1.2</v>
      </c>
      <c r="AB109" s="6">
        <v>1707</v>
      </c>
      <c r="AC109" t="s">
        <v>870</v>
      </c>
      <c r="AD109" t="s">
        <v>870</v>
      </c>
      <c r="AE109" t="s">
        <v>870</v>
      </c>
      <c r="AF109" t="s">
        <v>870</v>
      </c>
      <c r="AG109" t="s">
        <v>870</v>
      </c>
      <c r="AH109" t="s">
        <v>870</v>
      </c>
    </row>
    <row r="110" spans="20:34" x14ac:dyDescent="0.2">
      <c r="T110" s="6">
        <v>108</v>
      </c>
      <c r="U110" s="7">
        <v>1.2</v>
      </c>
      <c r="V110" s="7">
        <v>1.2</v>
      </c>
      <c r="W110" s="7">
        <v>1.2</v>
      </c>
      <c r="X110" s="7">
        <v>1.2</v>
      </c>
      <c r="Y110" s="7">
        <v>1.2</v>
      </c>
      <c r="Z110" s="7">
        <v>1.2</v>
      </c>
      <c r="AB110" s="6">
        <v>1708</v>
      </c>
      <c r="AC110" t="s">
        <v>870</v>
      </c>
      <c r="AD110" t="s">
        <v>870</v>
      </c>
      <c r="AE110" t="s">
        <v>870</v>
      </c>
      <c r="AF110" t="s">
        <v>870</v>
      </c>
      <c r="AG110" t="s">
        <v>870</v>
      </c>
      <c r="AH110" t="s">
        <v>870</v>
      </c>
    </row>
    <row r="111" spans="20:34" x14ac:dyDescent="0.2">
      <c r="T111" s="6">
        <v>109</v>
      </c>
      <c r="U111" s="7">
        <v>1.2</v>
      </c>
      <c r="V111" s="7">
        <v>1.2</v>
      </c>
      <c r="W111" s="7">
        <v>1.2</v>
      </c>
      <c r="X111" s="7">
        <v>1.2</v>
      </c>
      <c r="Y111" s="7">
        <v>1.2</v>
      </c>
      <c r="Z111" s="7">
        <v>1.2</v>
      </c>
      <c r="AB111" s="6">
        <v>1709</v>
      </c>
      <c r="AC111" t="s">
        <v>870</v>
      </c>
      <c r="AD111" t="s">
        <v>870</v>
      </c>
      <c r="AE111" t="s">
        <v>870</v>
      </c>
      <c r="AF111" t="s">
        <v>870</v>
      </c>
      <c r="AG111" t="s">
        <v>870</v>
      </c>
      <c r="AH111" t="s">
        <v>870</v>
      </c>
    </row>
    <row r="112" spans="20:34" x14ac:dyDescent="0.2">
      <c r="T112" s="6">
        <v>110</v>
      </c>
      <c r="U112" s="7">
        <v>1.2</v>
      </c>
      <c r="V112" s="7">
        <v>1.2</v>
      </c>
      <c r="W112" s="7">
        <v>1.2</v>
      </c>
      <c r="X112" s="7">
        <v>1.2</v>
      </c>
      <c r="Y112" s="7">
        <v>1.2</v>
      </c>
      <c r="Z112" s="7">
        <v>1.2</v>
      </c>
      <c r="AB112" s="6">
        <v>1710</v>
      </c>
      <c r="AC112" t="s">
        <v>870</v>
      </c>
      <c r="AD112" t="s">
        <v>870</v>
      </c>
      <c r="AE112" t="s">
        <v>870</v>
      </c>
      <c r="AF112" t="s">
        <v>870</v>
      </c>
      <c r="AG112" t="s">
        <v>870</v>
      </c>
      <c r="AH112" t="s">
        <v>870</v>
      </c>
    </row>
    <row r="113" spans="20:34" x14ac:dyDescent="0.2">
      <c r="T113" s="6">
        <v>111</v>
      </c>
      <c r="U113" s="7">
        <v>1.2</v>
      </c>
      <c r="V113" s="7">
        <v>1.2</v>
      </c>
      <c r="W113" s="7">
        <v>1.2</v>
      </c>
      <c r="X113" s="7">
        <v>1.2</v>
      </c>
      <c r="Y113" s="7">
        <v>1.2</v>
      </c>
      <c r="Z113" s="7">
        <v>1.2</v>
      </c>
      <c r="AB113" s="6">
        <v>1711</v>
      </c>
      <c r="AC113" t="s">
        <v>870</v>
      </c>
      <c r="AD113" t="s">
        <v>870</v>
      </c>
      <c r="AE113" t="s">
        <v>870</v>
      </c>
      <c r="AF113" t="s">
        <v>870</v>
      </c>
      <c r="AG113" t="s">
        <v>870</v>
      </c>
      <c r="AH113" t="s">
        <v>870</v>
      </c>
    </row>
    <row r="114" spans="20:34" x14ac:dyDescent="0.2">
      <c r="T114" s="6">
        <v>112</v>
      </c>
      <c r="U114" s="7">
        <v>1.2</v>
      </c>
      <c r="V114" s="7">
        <v>1.2</v>
      </c>
      <c r="W114" s="7">
        <v>1.2</v>
      </c>
      <c r="X114" s="7">
        <v>1.2</v>
      </c>
      <c r="Y114" s="7">
        <v>1.2</v>
      </c>
      <c r="Z114" s="7">
        <v>1.2</v>
      </c>
      <c r="AB114" s="6">
        <v>1712</v>
      </c>
      <c r="AC114" t="s">
        <v>870</v>
      </c>
      <c r="AD114" t="s">
        <v>870</v>
      </c>
      <c r="AE114" t="s">
        <v>870</v>
      </c>
      <c r="AF114" t="s">
        <v>870</v>
      </c>
      <c r="AG114" t="s">
        <v>870</v>
      </c>
      <c r="AH114" t="s">
        <v>870</v>
      </c>
    </row>
    <row r="115" spans="20:34" x14ac:dyDescent="0.2">
      <c r="T115" s="6">
        <v>113</v>
      </c>
      <c r="U115" s="7">
        <v>1.2</v>
      </c>
      <c r="V115" s="7">
        <v>1.2</v>
      </c>
      <c r="W115" s="7">
        <v>1.2</v>
      </c>
      <c r="X115" s="7">
        <v>1.2</v>
      </c>
      <c r="Y115" s="7">
        <v>1.2</v>
      </c>
      <c r="Z115" s="7">
        <v>1.2</v>
      </c>
      <c r="AB115" s="6">
        <v>1713</v>
      </c>
      <c r="AC115" t="s">
        <v>870</v>
      </c>
      <c r="AD115" t="s">
        <v>870</v>
      </c>
      <c r="AE115" t="s">
        <v>870</v>
      </c>
      <c r="AF115" t="s">
        <v>870</v>
      </c>
      <c r="AG115" t="s">
        <v>870</v>
      </c>
      <c r="AH115" t="s">
        <v>870</v>
      </c>
    </row>
    <row r="116" spans="20:34" x14ac:dyDescent="0.2">
      <c r="T116" s="6">
        <v>114</v>
      </c>
      <c r="U116" s="7">
        <v>1.2</v>
      </c>
      <c r="V116" s="7">
        <v>1.2</v>
      </c>
      <c r="W116" s="7">
        <v>1.2</v>
      </c>
      <c r="X116" s="7">
        <v>1.2</v>
      </c>
      <c r="Y116" s="7">
        <v>1.2</v>
      </c>
      <c r="Z116" s="7">
        <v>1.2</v>
      </c>
      <c r="AB116" s="6">
        <v>1714</v>
      </c>
      <c r="AC116" t="s">
        <v>870</v>
      </c>
      <c r="AD116" t="s">
        <v>870</v>
      </c>
      <c r="AE116" t="s">
        <v>870</v>
      </c>
      <c r="AF116" t="s">
        <v>870</v>
      </c>
      <c r="AG116" t="s">
        <v>870</v>
      </c>
      <c r="AH116" t="s">
        <v>870</v>
      </c>
    </row>
    <row r="117" spans="20:34" x14ac:dyDescent="0.2">
      <c r="T117" s="6">
        <v>115</v>
      </c>
      <c r="U117" s="7">
        <v>1.2</v>
      </c>
      <c r="V117" s="7">
        <v>1.2</v>
      </c>
      <c r="W117" s="7">
        <v>1.2</v>
      </c>
      <c r="X117" s="7">
        <v>1.2</v>
      </c>
      <c r="Y117" s="7">
        <v>1.2</v>
      </c>
      <c r="Z117" s="7">
        <v>1.2</v>
      </c>
      <c r="AB117" s="6">
        <v>1715</v>
      </c>
      <c r="AC117" t="s">
        <v>870</v>
      </c>
      <c r="AD117" t="s">
        <v>870</v>
      </c>
      <c r="AE117" t="s">
        <v>870</v>
      </c>
      <c r="AF117" t="s">
        <v>870</v>
      </c>
      <c r="AG117" t="s">
        <v>870</v>
      </c>
      <c r="AH117" t="s">
        <v>870</v>
      </c>
    </row>
    <row r="118" spans="20:34" x14ac:dyDescent="0.2">
      <c r="T118" s="6">
        <v>116</v>
      </c>
      <c r="U118" s="7">
        <v>1.2</v>
      </c>
      <c r="V118" s="7">
        <v>1.2</v>
      </c>
      <c r="W118" s="7">
        <v>1.2</v>
      </c>
      <c r="X118" s="7">
        <v>1.2</v>
      </c>
      <c r="Y118" s="7">
        <v>1.2</v>
      </c>
      <c r="Z118" s="7">
        <v>1.2</v>
      </c>
      <c r="AB118" s="6">
        <v>1716</v>
      </c>
      <c r="AC118" t="s">
        <v>870</v>
      </c>
      <c r="AD118" t="s">
        <v>870</v>
      </c>
      <c r="AE118" t="s">
        <v>870</v>
      </c>
      <c r="AF118" t="s">
        <v>870</v>
      </c>
      <c r="AG118" t="s">
        <v>870</v>
      </c>
      <c r="AH118" t="s">
        <v>870</v>
      </c>
    </row>
    <row r="119" spans="20:34" x14ac:dyDescent="0.2">
      <c r="T119" s="6">
        <v>117</v>
      </c>
      <c r="U119" s="7">
        <v>1.2</v>
      </c>
      <c r="V119" s="7">
        <v>1.2</v>
      </c>
      <c r="W119" s="7">
        <v>1.2</v>
      </c>
      <c r="X119" s="7">
        <v>1.2</v>
      </c>
      <c r="Y119" s="7">
        <v>1.2</v>
      </c>
      <c r="Z119" s="7">
        <v>1.2</v>
      </c>
      <c r="AB119" s="6">
        <v>1717</v>
      </c>
      <c r="AC119" t="s">
        <v>870</v>
      </c>
      <c r="AD119" t="s">
        <v>870</v>
      </c>
      <c r="AE119" t="s">
        <v>870</v>
      </c>
      <c r="AF119" t="s">
        <v>870</v>
      </c>
      <c r="AG119" t="s">
        <v>870</v>
      </c>
      <c r="AH119" t="s">
        <v>870</v>
      </c>
    </row>
    <row r="120" spans="20:34" x14ac:dyDescent="0.2">
      <c r="T120" s="6">
        <v>118</v>
      </c>
      <c r="U120" s="7">
        <v>1.2</v>
      </c>
      <c r="V120" s="7">
        <v>1.2</v>
      </c>
      <c r="W120" s="7">
        <v>1.2</v>
      </c>
      <c r="X120" s="7">
        <v>1.2</v>
      </c>
      <c r="Y120" s="7">
        <v>1.2</v>
      </c>
      <c r="Z120" s="7">
        <v>1.2</v>
      </c>
      <c r="AB120" s="6">
        <v>1718</v>
      </c>
      <c r="AC120" t="s">
        <v>870</v>
      </c>
      <c r="AD120" t="s">
        <v>870</v>
      </c>
      <c r="AE120" t="s">
        <v>870</v>
      </c>
      <c r="AF120" t="s">
        <v>870</v>
      </c>
      <c r="AG120" t="s">
        <v>870</v>
      </c>
      <c r="AH120" t="s">
        <v>870</v>
      </c>
    </row>
    <row r="121" spans="20:34" x14ac:dyDescent="0.2">
      <c r="T121" s="6">
        <v>119</v>
      </c>
      <c r="U121" s="7">
        <v>1.2</v>
      </c>
      <c r="V121" s="7">
        <v>1.2</v>
      </c>
      <c r="W121" s="7">
        <v>1.2</v>
      </c>
      <c r="X121" s="7">
        <v>1.2</v>
      </c>
      <c r="Y121" s="7">
        <v>1.2</v>
      </c>
      <c r="Z121" s="7">
        <v>1.2</v>
      </c>
      <c r="AB121" s="6">
        <v>1719</v>
      </c>
      <c r="AC121" t="s">
        <v>870</v>
      </c>
      <c r="AD121" t="s">
        <v>870</v>
      </c>
      <c r="AE121" t="s">
        <v>870</v>
      </c>
      <c r="AF121" t="s">
        <v>870</v>
      </c>
      <c r="AG121" t="s">
        <v>870</v>
      </c>
      <c r="AH121" t="s">
        <v>870</v>
      </c>
    </row>
    <row r="122" spans="20:34" x14ac:dyDescent="0.2">
      <c r="T122" s="6">
        <v>120</v>
      </c>
      <c r="U122" s="7">
        <v>1.2</v>
      </c>
      <c r="V122" s="7">
        <v>1.2</v>
      </c>
      <c r="W122" s="7">
        <v>1.2</v>
      </c>
      <c r="X122" s="7">
        <v>1.2</v>
      </c>
      <c r="Y122" s="7">
        <v>1.2</v>
      </c>
      <c r="Z122" s="7">
        <v>1.2</v>
      </c>
      <c r="AB122" s="6">
        <v>1720</v>
      </c>
      <c r="AC122" t="s">
        <v>870</v>
      </c>
      <c r="AD122" t="s">
        <v>870</v>
      </c>
      <c r="AE122" t="s">
        <v>870</v>
      </c>
      <c r="AF122" t="s">
        <v>870</v>
      </c>
      <c r="AG122" t="s">
        <v>870</v>
      </c>
      <c r="AH122" t="s">
        <v>870</v>
      </c>
    </row>
    <row r="123" spans="20:34" x14ac:dyDescent="0.2">
      <c r="T123" s="6">
        <v>121</v>
      </c>
      <c r="U123" s="7">
        <v>1.2</v>
      </c>
      <c r="V123" s="7">
        <v>1.2</v>
      </c>
      <c r="W123" s="7">
        <v>1.2</v>
      </c>
      <c r="X123" s="7">
        <v>1.2</v>
      </c>
      <c r="Y123" s="7">
        <v>1.2</v>
      </c>
      <c r="Z123" s="7">
        <v>1.2</v>
      </c>
      <c r="AB123" s="6">
        <v>1721</v>
      </c>
      <c r="AC123" t="s">
        <v>870</v>
      </c>
      <c r="AD123" t="s">
        <v>870</v>
      </c>
      <c r="AE123" t="s">
        <v>870</v>
      </c>
      <c r="AF123" t="s">
        <v>870</v>
      </c>
      <c r="AG123" t="s">
        <v>870</v>
      </c>
      <c r="AH123" t="s">
        <v>870</v>
      </c>
    </row>
    <row r="124" spans="20:34" x14ac:dyDescent="0.2">
      <c r="T124" s="6">
        <v>122</v>
      </c>
      <c r="U124" s="7">
        <v>1.2</v>
      </c>
      <c r="V124" s="7">
        <v>1.2</v>
      </c>
      <c r="W124" s="7">
        <v>1.2</v>
      </c>
      <c r="X124" s="7">
        <v>1.2</v>
      </c>
      <c r="Y124" s="7">
        <v>1.2</v>
      </c>
      <c r="Z124" s="7">
        <v>1.2</v>
      </c>
      <c r="AB124" s="6">
        <v>1722</v>
      </c>
      <c r="AC124" t="s">
        <v>870</v>
      </c>
      <c r="AD124" t="s">
        <v>870</v>
      </c>
      <c r="AE124" t="s">
        <v>870</v>
      </c>
      <c r="AF124" t="s">
        <v>870</v>
      </c>
      <c r="AG124" t="s">
        <v>870</v>
      </c>
      <c r="AH124" t="s">
        <v>870</v>
      </c>
    </row>
    <row r="125" spans="20:34" x14ac:dyDescent="0.2">
      <c r="T125" s="6">
        <v>123</v>
      </c>
      <c r="U125" s="7">
        <v>1.2</v>
      </c>
      <c r="V125" s="7">
        <v>1.2</v>
      </c>
      <c r="W125" s="7">
        <v>1.2</v>
      </c>
      <c r="X125" s="7">
        <v>1.2</v>
      </c>
      <c r="Y125" s="7">
        <v>1.2</v>
      </c>
      <c r="Z125" s="7">
        <v>1.2</v>
      </c>
      <c r="AB125" s="6">
        <v>1723</v>
      </c>
      <c r="AC125" t="s">
        <v>870</v>
      </c>
      <c r="AD125" t="s">
        <v>870</v>
      </c>
      <c r="AE125" t="s">
        <v>870</v>
      </c>
      <c r="AF125" t="s">
        <v>870</v>
      </c>
      <c r="AG125" t="s">
        <v>870</v>
      </c>
      <c r="AH125" t="s">
        <v>870</v>
      </c>
    </row>
    <row r="126" spans="20:34" x14ac:dyDescent="0.2">
      <c r="T126" s="6">
        <v>124</v>
      </c>
      <c r="U126" s="7">
        <v>1.2</v>
      </c>
      <c r="V126" s="7">
        <v>1.2</v>
      </c>
      <c r="W126" s="7">
        <v>1.2</v>
      </c>
      <c r="X126" s="7">
        <v>1.2</v>
      </c>
      <c r="Y126" s="7">
        <v>1.2</v>
      </c>
      <c r="Z126" s="7">
        <v>1.2</v>
      </c>
      <c r="AB126" s="6">
        <v>1724</v>
      </c>
      <c r="AC126" t="s">
        <v>870</v>
      </c>
      <c r="AD126" t="s">
        <v>870</v>
      </c>
      <c r="AE126" t="s">
        <v>870</v>
      </c>
      <c r="AF126" t="s">
        <v>870</v>
      </c>
      <c r="AG126" t="s">
        <v>870</v>
      </c>
      <c r="AH126" t="s">
        <v>870</v>
      </c>
    </row>
    <row r="127" spans="20:34" x14ac:dyDescent="0.2">
      <c r="T127" s="6">
        <v>125</v>
      </c>
      <c r="U127" s="7">
        <v>1.2</v>
      </c>
      <c r="V127" s="7">
        <v>1.2</v>
      </c>
      <c r="W127" s="7">
        <v>1.2</v>
      </c>
      <c r="X127" s="7">
        <v>1.2</v>
      </c>
      <c r="Y127" s="7">
        <v>1.2</v>
      </c>
      <c r="Z127" s="7">
        <v>1.2</v>
      </c>
      <c r="AB127" s="6">
        <v>1725</v>
      </c>
      <c r="AC127" t="s">
        <v>870</v>
      </c>
      <c r="AD127" t="s">
        <v>870</v>
      </c>
      <c r="AE127" t="s">
        <v>870</v>
      </c>
      <c r="AF127" t="s">
        <v>870</v>
      </c>
      <c r="AG127" t="s">
        <v>870</v>
      </c>
      <c r="AH127" t="s">
        <v>870</v>
      </c>
    </row>
    <row r="128" spans="20:34" x14ac:dyDescent="0.2">
      <c r="T128" s="6">
        <v>126</v>
      </c>
      <c r="U128" s="7">
        <v>1.2</v>
      </c>
      <c r="V128" s="7">
        <v>1.2</v>
      </c>
      <c r="W128" s="7">
        <v>1.2</v>
      </c>
      <c r="X128" s="7">
        <v>1.2</v>
      </c>
      <c r="Y128" s="7">
        <v>1.2</v>
      </c>
      <c r="Z128" s="7">
        <v>1.2</v>
      </c>
      <c r="AB128" s="6">
        <v>1726</v>
      </c>
      <c r="AC128" t="s">
        <v>870</v>
      </c>
      <c r="AD128" t="s">
        <v>870</v>
      </c>
      <c r="AE128" t="s">
        <v>870</v>
      </c>
      <c r="AF128" t="s">
        <v>870</v>
      </c>
      <c r="AG128" t="s">
        <v>870</v>
      </c>
      <c r="AH128" t="s">
        <v>870</v>
      </c>
    </row>
    <row r="129" spans="20:34" x14ac:dyDescent="0.2">
      <c r="T129" s="6">
        <v>127</v>
      </c>
      <c r="U129" s="7">
        <v>1.2</v>
      </c>
      <c r="V129" s="7">
        <v>1.2</v>
      </c>
      <c r="W129" s="7">
        <v>1.2</v>
      </c>
      <c r="X129" s="7">
        <v>1.2</v>
      </c>
      <c r="Y129" s="7">
        <v>1.2</v>
      </c>
      <c r="Z129" s="7">
        <v>1.2</v>
      </c>
      <c r="AB129" s="6">
        <v>1727</v>
      </c>
      <c r="AC129" t="s">
        <v>870</v>
      </c>
      <c r="AD129" t="s">
        <v>870</v>
      </c>
      <c r="AE129" t="s">
        <v>870</v>
      </c>
      <c r="AF129" t="s">
        <v>870</v>
      </c>
      <c r="AG129" t="s">
        <v>870</v>
      </c>
      <c r="AH129" t="s">
        <v>870</v>
      </c>
    </row>
    <row r="130" spans="20:34" x14ac:dyDescent="0.2">
      <c r="T130" s="6">
        <v>128</v>
      </c>
      <c r="U130" s="7">
        <v>1.2</v>
      </c>
      <c r="V130" s="7">
        <v>1.2</v>
      </c>
      <c r="W130" s="7">
        <v>1.2</v>
      </c>
      <c r="X130" s="7">
        <v>1.2</v>
      </c>
      <c r="Y130" s="7">
        <v>1.2</v>
      </c>
      <c r="Z130" s="7">
        <v>1.2</v>
      </c>
      <c r="AB130" s="6">
        <v>1728</v>
      </c>
      <c r="AC130" t="s">
        <v>870</v>
      </c>
      <c r="AD130" t="s">
        <v>870</v>
      </c>
      <c r="AE130" t="s">
        <v>870</v>
      </c>
      <c r="AF130" t="s">
        <v>870</v>
      </c>
      <c r="AG130" t="s">
        <v>870</v>
      </c>
      <c r="AH130" t="s">
        <v>870</v>
      </c>
    </row>
    <row r="131" spans="20:34" x14ac:dyDescent="0.2">
      <c r="T131" s="6">
        <v>129</v>
      </c>
      <c r="U131" s="7">
        <v>1.2</v>
      </c>
      <c r="V131" s="7">
        <v>1.2</v>
      </c>
      <c r="W131" s="7">
        <v>1.2</v>
      </c>
      <c r="X131" s="7">
        <v>1.2</v>
      </c>
      <c r="Y131" s="7">
        <v>1.2</v>
      </c>
      <c r="Z131" s="7">
        <v>1.2</v>
      </c>
      <c r="AB131" s="6">
        <v>1729</v>
      </c>
      <c r="AC131" t="s">
        <v>870</v>
      </c>
      <c r="AD131" t="s">
        <v>870</v>
      </c>
      <c r="AE131" t="s">
        <v>870</v>
      </c>
      <c r="AF131" t="s">
        <v>870</v>
      </c>
      <c r="AG131" t="s">
        <v>870</v>
      </c>
      <c r="AH131" t="s">
        <v>870</v>
      </c>
    </row>
    <row r="132" spans="20:34" x14ac:dyDescent="0.2">
      <c r="T132" s="6">
        <v>130</v>
      </c>
      <c r="U132" s="7">
        <v>1.2</v>
      </c>
      <c r="V132" s="7">
        <v>1.2</v>
      </c>
      <c r="W132" s="7">
        <v>1.2</v>
      </c>
      <c r="X132" s="7">
        <v>1.2</v>
      </c>
      <c r="Y132" s="7">
        <v>1.2</v>
      </c>
      <c r="Z132" s="7">
        <v>1.2</v>
      </c>
      <c r="AB132" s="6">
        <v>1730</v>
      </c>
      <c r="AC132" t="s">
        <v>870</v>
      </c>
      <c r="AD132" t="s">
        <v>870</v>
      </c>
      <c r="AE132" t="s">
        <v>870</v>
      </c>
      <c r="AF132" t="s">
        <v>870</v>
      </c>
      <c r="AG132" t="s">
        <v>870</v>
      </c>
      <c r="AH132" t="s">
        <v>870</v>
      </c>
    </row>
    <row r="133" spans="20:34" x14ac:dyDescent="0.2">
      <c r="T133" s="6">
        <v>131</v>
      </c>
      <c r="U133" s="7">
        <v>1.2</v>
      </c>
      <c r="V133" s="7">
        <v>1.2</v>
      </c>
      <c r="W133" s="7">
        <v>1.2</v>
      </c>
      <c r="X133" s="7">
        <v>1.2</v>
      </c>
      <c r="Y133" s="7">
        <v>1.2</v>
      </c>
      <c r="Z133" s="7">
        <v>1.2</v>
      </c>
      <c r="AB133" s="6">
        <v>1731</v>
      </c>
      <c r="AC133" t="s">
        <v>870</v>
      </c>
      <c r="AD133" t="s">
        <v>870</v>
      </c>
      <c r="AE133" t="s">
        <v>870</v>
      </c>
      <c r="AF133" t="s">
        <v>870</v>
      </c>
      <c r="AG133" t="s">
        <v>870</v>
      </c>
      <c r="AH133" t="s">
        <v>870</v>
      </c>
    </row>
    <row r="134" spans="20:34" x14ac:dyDescent="0.2">
      <c r="T134" s="6">
        <v>132</v>
      </c>
      <c r="U134" s="7">
        <v>1.2</v>
      </c>
      <c r="V134" s="7">
        <v>1.2</v>
      </c>
      <c r="W134" s="7">
        <v>1.2</v>
      </c>
      <c r="X134" s="7">
        <v>1.2</v>
      </c>
      <c r="Y134" s="7">
        <v>1.2</v>
      </c>
      <c r="Z134" s="7">
        <v>1.2</v>
      </c>
      <c r="AB134" s="6">
        <v>1732</v>
      </c>
      <c r="AC134" t="s">
        <v>870</v>
      </c>
      <c r="AD134" t="s">
        <v>870</v>
      </c>
      <c r="AE134" t="s">
        <v>870</v>
      </c>
      <c r="AF134" t="s">
        <v>870</v>
      </c>
      <c r="AG134" t="s">
        <v>870</v>
      </c>
      <c r="AH134" t="s">
        <v>870</v>
      </c>
    </row>
    <row r="135" spans="20:34" x14ac:dyDescent="0.2">
      <c r="T135" s="6">
        <v>133</v>
      </c>
      <c r="U135" s="7">
        <v>1.2</v>
      </c>
      <c r="V135" s="7">
        <v>1.2</v>
      </c>
      <c r="W135" s="7">
        <v>1.2</v>
      </c>
      <c r="X135" s="7">
        <v>1.2</v>
      </c>
      <c r="Y135" s="7">
        <v>1.2</v>
      </c>
      <c r="Z135" s="7">
        <v>1.2</v>
      </c>
      <c r="AB135" s="6">
        <v>1733</v>
      </c>
      <c r="AC135" t="s">
        <v>870</v>
      </c>
      <c r="AD135" t="s">
        <v>870</v>
      </c>
      <c r="AE135" t="s">
        <v>870</v>
      </c>
      <c r="AF135" t="s">
        <v>870</v>
      </c>
      <c r="AG135" t="s">
        <v>870</v>
      </c>
      <c r="AH135" t="s">
        <v>870</v>
      </c>
    </row>
    <row r="136" spans="20:34" x14ac:dyDescent="0.2">
      <c r="T136" s="6">
        <v>134</v>
      </c>
      <c r="U136" s="7">
        <v>1.2</v>
      </c>
      <c r="V136" s="7">
        <v>1.2</v>
      </c>
      <c r="W136" s="7">
        <v>1.2</v>
      </c>
      <c r="X136" s="7">
        <v>1.2</v>
      </c>
      <c r="Y136" s="7">
        <v>1.2</v>
      </c>
      <c r="Z136" s="7">
        <v>1.2</v>
      </c>
      <c r="AB136" s="6">
        <v>1734</v>
      </c>
      <c r="AC136" t="s">
        <v>870</v>
      </c>
      <c r="AD136" t="s">
        <v>870</v>
      </c>
      <c r="AE136" t="s">
        <v>870</v>
      </c>
      <c r="AF136" t="s">
        <v>870</v>
      </c>
      <c r="AG136" t="s">
        <v>870</v>
      </c>
      <c r="AH136" t="s">
        <v>870</v>
      </c>
    </row>
    <row r="137" spans="20:34" x14ac:dyDescent="0.2">
      <c r="T137" s="6">
        <v>135</v>
      </c>
      <c r="U137" s="7">
        <v>1.2</v>
      </c>
      <c r="V137" s="7">
        <v>1.2</v>
      </c>
      <c r="W137" s="7">
        <v>1.2</v>
      </c>
      <c r="X137" s="7">
        <v>1.2</v>
      </c>
      <c r="Y137" s="7">
        <v>1.2</v>
      </c>
      <c r="Z137" s="7">
        <v>1.2</v>
      </c>
      <c r="AB137" s="6">
        <v>1735</v>
      </c>
      <c r="AC137" t="s">
        <v>870</v>
      </c>
      <c r="AD137" t="s">
        <v>870</v>
      </c>
      <c r="AE137" t="s">
        <v>870</v>
      </c>
      <c r="AF137" t="s">
        <v>870</v>
      </c>
      <c r="AG137" t="s">
        <v>870</v>
      </c>
      <c r="AH137" t="s">
        <v>870</v>
      </c>
    </row>
    <row r="138" spans="20:34" x14ac:dyDescent="0.2">
      <c r="T138" s="6">
        <v>136</v>
      </c>
      <c r="U138" s="7">
        <v>1.2</v>
      </c>
      <c r="V138" s="7">
        <v>1.2</v>
      </c>
      <c r="W138" s="7">
        <v>1.2</v>
      </c>
      <c r="X138" s="7">
        <v>1.2</v>
      </c>
      <c r="Y138" s="7">
        <v>1.2</v>
      </c>
      <c r="Z138" s="7">
        <v>1.2</v>
      </c>
      <c r="AB138" s="6">
        <v>1736</v>
      </c>
      <c r="AC138" t="s">
        <v>870</v>
      </c>
      <c r="AD138" t="s">
        <v>870</v>
      </c>
      <c r="AE138" t="s">
        <v>870</v>
      </c>
      <c r="AF138" t="s">
        <v>870</v>
      </c>
      <c r="AG138" t="s">
        <v>870</v>
      </c>
      <c r="AH138" t="s">
        <v>870</v>
      </c>
    </row>
    <row r="139" spans="20:34" x14ac:dyDescent="0.2">
      <c r="T139" s="6">
        <v>137</v>
      </c>
      <c r="U139" s="7">
        <v>1.2</v>
      </c>
      <c r="V139" s="7">
        <v>1.2</v>
      </c>
      <c r="W139" s="7">
        <v>1.2</v>
      </c>
      <c r="X139" s="7">
        <v>1.2</v>
      </c>
      <c r="Y139" s="7">
        <v>1.2</v>
      </c>
      <c r="Z139" s="7">
        <v>1.2</v>
      </c>
      <c r="AB139" s="6">
        <v>1737</v>
      </c>
      <c r="AC139" t="s">
        <v>870</v>
      </c>
      <c r="AD139" t="s">
        <v>870</v>
      </c>
      <c r="AE139" t="s">
        <v>870</v>
      </c>
      <c r="AF139" t="s">
        <v>870</v>
      </c>
      <c r="AG139" t="s">
        <v>870</v>
      </c>
      <c r="AH139" t="s">
        <v>870</v>
      </c>
    </row>
    <row r="140" spans="20:34" x14ac:dyDescent="0.2">
      <c r="T140" s="6">
        <v>138</v>
      </c>
      <c r="U140" s="7">
        <v>1.2</v>
      </c>
      <c r="V140" s="7">
        <v>1.2</v>
      </c>
      <c r="W140" s="7">
        <v>1.2</v>
      </c>
      <c r="X140" s="7">
        <v>1.2</v>
      </c>
      <c r="Y140" s="7">
        <v>1.2</v>
      </c>
      <c r="Z140" s="7">
        <v>1.2</v>
      </c>
      <c r="AB140" s="6">
        <v>1738</v>
      </c>
      <c r="AC140" t="s">
        <v>870</v>
      </c>
      <c r="AD140" t="s">
        <v>870</v>
      </c>
      <c r="AE140" t="s">
        <v>870</v>
      </c>
      <c r="AF140" t="s">
        <v>870</v>
      </c>
      <c r="AG140" t="s">
        <v>870</v>
      </c>
      <c r="AH140" t="s">
        <v>870</v>
      </c>
    </row>
    <row r="141" spans="20:34" x14ac:dyDescent="0.2">
      <c r="T141" s="6">
        <v>139</v>
      </c>
      <c r="U141" s="7">
        <v>1.2</v>
      </c>
      <c r="V141" s="7">
        <v>1.2</v>
      </c>
      <c r="W141" s="7">
        <v>1.2</v>
      </c>
      <c r="X141" s="7">
        <v>1.2</v>
      </c>
      <c r="Y141" s="7">
        <v>1.2</v>
      </c>
      <c r="Z141" s="7">
        <v>1.2</v>
      </c>
      <c r="AB141" s="6">
        <v>1739</v>
      </c>
      <c r="AC141" t="s">
        <v>870</v>
      </c>
      <c r="AD141" t="s">
        <v>870</v>
      </c>
      <c r="AE141" t="s">
        <v>870</v>
      </c>
      <c r="AF141" t="s">
        <v>870</v>
      </c>
      <c r="AG141" t="s">
        <v>870</v>
      </c>
      <c r="AH141" t="s">
        <v>870</v>
      </c>
    </row>
    <row r="142" spans="20:34" x14ac:dyDescent="0.2">
      <c r="T142" s="6">
        <v>140</v>
      </c>
      <c r="U142" s="7">
        <v>1.2</v>
      </c>
      <c r="V142" s="7">
        <v>1.2</v>
      </c>
      <c r="W142" s="7">
        <v>1.2</v>
      </c>
      <c r="X142" s="7">
        <v>1.2</v>
      </c>
      <c r="Y142" s="7">
        <v>1.2</v>
      </c>
      <c r="Z142" s="7">
        <v>1.2</v>
      </c>
      <c r="AB142" s="6">
        <v>1740</v>
      </c>
      <c r="AC142" t="s">
        <v>870</v>
      </c>
      <c r="AD142" t="s">
        <v>870</v>
      </c>
      <c r="AE142" t="s">
        <v>870</v>
      </c>
      <c r="AF142" t="s">
        <v>870</v>
      </c>
      <c r="AG142" t="s">
        <v>870</v>
      </c>
      <c r="AH142" t="s">
        <v>870</v>
      </c>
    </row>
    <row r="143" spans="20:34" x14ac:dyDescent="0.2">
      <c r="T143" s="6">
        <v>141</v>
      </c>
      <c r="U143" s="7">
        <v>1.2</v>
      </c>
      <c r="V143" s="7">
        <v>1.2</v>
      </c>
      <c r="W143" s="7">
        <v>1.2</v>
      </c>
      <c r="X143" s="7">
        <v>1.2</v>
      </c>
      <c r="Y143" s="7">
        <v>1.2</v>
      </c>
      <c r="Z143" s="7">
        <v>1.2</v>
      </c>
      <c r="AB143" s="6">
        <v>1741</v>
      </c>
      <c r="AC143" t="s">
        <v>870</v>
      </c>
      <c r="AD143" t="s">
        <v>870</v>
      </c>
      <c r="AE143" t="s">
        <v>870</v>
      </c>
      <c r="AF143" t="s">
        <v>870</v>
      </c>
      <c r="AG143" t="s">
        <v>870</v>
      </c>
      <c r="AH143" t="s">
        <v>870</v>
      </c>
    </row>
    <row r="144" spans="20:34" x14ac:dyDescent="0.2">
      <c r="T144" s="6">
        <v>142</v>
      </c>
      <c r="U144" s="7">
        <v>1.2</v>
      </c>
      <c r="V144" s="7">
        <v>1.2</v>
      </c>
      <c r="W144" s="7">
        <v>1.2</v>
      </c>
      <c r="X144" s="7">
        <v>1.2</v>
      </c>
      <c r="Y144" s="7">
        <v>1.2</v>
      </c>
      <c r="Z144" s="7">
        <v>1.2</v>
      </c>
      <c r="AB144" s="6">
        <v>1742</v>
      </c>
      <c r="AC144" t="s">
        <v>870</v>
      </c>
      <c r="AD144" t="s">
        <v>870</v>
      </c>
      <c r="AE144" t="s">
        <v>870</v>
      </c>
      <c r="AF144" t="s">
        <v>870</v>
      </c>
      <c r="AG144" t="s">
        <v>870</v>
      </c>
      <c r="AH144" t="s">
        <v>870</v>
      </c>
    </row>
    <row r="145" spans="20:34" x14ac:dyDescent="0.2">
      <c r="T145" s="6">
        <v>143</v>
      </c>
      <c r="U145" s="7">
        <v>1.2</v>
      </c>
      <c r="V145" s="7">
        <v>1.2</v>
      </c>
      <c r="W145" s="7">
        <v>1.2</v>
      </c>
      <c r="X145" s="7">
        <v>1.2</v>
      </c>
      <c r="Y145" s="7">
        <v>1.2</v>
      </c>
      <c r="Z145" s="7">
        <v>1.2</v>
      </c>
      <c r="AB145" s="6">
        <v>1743</v>
      </c>
      <c r="AC145" t="s">
        <v>870</v>
      </c>
      <c r="AD145" t="s">
        <v>870</v>
      </c>
      <c r="AE145" t="s">
        <v>870</v>
      </c>
      <c r="AF145" t="s">
        <v>870</v>
      </c>
      <c r="AG145" t="s">
        <v>870</v>
      </c>
      <c r="AH145" t="s">
        <v>870</v>
      </c>
    </row>
    <row r="146" spans="20:34" x14ac:dyDescent="0.2">
      <c r="T146" s="6">
        <v>144</v>
      </c>
      <c r="U146" s="7">
        <v>1.2</v>
      </c>
      <c r="V146" s="7">
        <v>1.2</v>
      </c>
      <c r="W146" s="7">
        <v>1.2</v>
      </c>
      <c r="X146" s="7">
        <v>1.2</v>
      </c>
      <c r="Y146" s="7">
        <v>1.2</v>
      </c>
      <c r="Z146" s="7">
        <v>1.2</v>
      </c>
      <c r="AB146" s="6">
        <v>1744</v>
      </c>
      <c r="AC146" t="s">
        <v>870</v>
      </c>
      <c r="AD146" t="s">
        <v>870</v>
      </c>
      <c r="AE146" t="s">
        <v>870</v>
      </c>
      <c r="AF146" t="s">
        <v>870</v>
      </c>
      <c r="AG146" t="s">
        <v>870</v>
      </c>
      <c r="AH146" t="s">
        <v>870</v>
      </c>
    </row>
    <row r="147" spans="20:34" x14ac:dyDescent="0.2">
      <c r="T147" s="6">
        <v>145</v>
      </c>
      <c r="U147" s="7">
        <v>1.2</v>
      </c>
      <c r="V147" s="7">
        <v>1.2</v>
      </c>
      <c r="W147" s="7">
        <v>1.2</v>
      </c>
      <c r="X147" s="7">
        <v>1.2</v>
      </c>
      <c r="Y147" s="7">
        <v>1.2</v>
      </c>
      <c r="Z147" s="7">
        <v>1.2</v>
      </c>
      <c r="AB147" s="6">
        <v>1745</v>
      </c>
      <c r="AC147" t="s">
        <v>870</v>
      </c>
      <c r="AD147" t="s">
        <v>870</v>
      </c>
      <c r="AE147" t="s">
        <v>870</v>
      </c>
      <c r="AF147" t="s">
        <v>870</v>
      </c>
      <c r="AG147" t="s">
        <v>870</v>
      </c>
      <c r="AH147" t="s">
        <v>870</v>
      </c>
    </row>
    <row r="148" spans="20:34" x14ac:dyDescent="0.2">
      <c r="T148" s="6">
        <v>146</v>
      </c>
      <c r="U148" s="7">
        <v>1.2</v>
      </c>
      <c r="V148" s="7">
        <v>1.2</v>
      </c>
      <c r="W148" s="7">
        <v>1.2</v>
      </c>
      <c r="X148" s="7">
        <v>1.2</v>
      </c>
      <c r="Y148" s="7">
        <v>1.2</v>
      </c>
      <c r="Z148" s="7">
        <v>1.2</v>
      </c>
      <c r="AB148" s="6">
        <v>1746</v>
      </c>
      <c r="AC148" t="s">
        <v>870</v>
      </c>
      <c r="AD148" t="s">
        <v>870</v>
      </c>
      <c r="AE148" t="s">
        <v>870</v>
      </c>
      <c r="AF148" t="s">
        <v>870</v>
      </c>
      <c r="AG148" t="s">
        <v>870</v>
      </c>
      <c r="AH148" t="s">
        <v>870</v>
      </c>
    </row>
    <row r="149" spans="20:34" x14ac:dyDescent="0.2">
      <c r="T149" s="6">
        <v>147</v>
      </c>
      <c r="U149" s="7">
        <v>1.2</v>
      </c>
      <c r="V149" s="7">
        <v>1.2</v>
      </c>
      <c r="W149" s="7">
        <v>1.2</v>
      </c>
      <c r="X149" s="7">
        <v>1.2</v>
      </c>
      <c r="Y149" s="7">
        <v>1.2</v>
      </c>
      <c r="Z149" s="7">
        <v>1.2</v>
      </c>
      <c r="AB149" s="6">
        <v>1747</v>
      </c>
      <c r="AC149" t="s">
        <v>870</v>
      </c>
      <c r="AD149" t="s">
        <v>870</v>
      </c>
      <c r="AE149" t="s">
        <v>870</v>
      </c>
      <c r="AF149" t="s">
        <v>870</v>
      </c>
      <c r="AG149" t="s">
        <v>870</v>
      </c>
      <c r="AH149" t="s">
        <v>870</v>
      </c>
    </row>
    <row r="150" spans="20:34" x14ac:dyDescent="0.2">
      <c r="T150" s="6">
        <v>148</v>
      </c>
      <c r="U150" s="7">
        <v>1.2</v>
      </c>
      <c r="V150" s="7">
        <v>1.2</v>
      </c>
      <c r="W150" s="7">
        <v>1.2</v>
      </c>
      <c r="X150" s="7">
        <v>1.2</v>
      </c>
      <c r="Y150" s="7">
        <v>1.2</v>
      </c>
      <c r="Z150" s="7">
        <v>1.2</v>
      </c>
      <c r="AB150" s="6">
        <v>1748</v>
      </c>
      <c r="AC150" t="s">
        <v>870</v>
      </c>
      <c r="AD150" t="s">
        <v>870</v>
      </c>
      <c r="AE150" t="s">
        <v>870</v>
      </c>
      <c r="AF150" t="s">
        <v>870</v>
      </c>
      <c r="AG150" t="s">
        <v>870</v>
      </c>
      <c r="AH150" t="s">
        <v>870</v>
      </c>
    </row>
    <row r="151" spans="20:34" x14ac:dyDescent="0.2">
      <c r="T151" s="6">
        <v>149</v>
      </c>
      <c r="U151" s="7">
        <v>1.2</v>
      </c>
      <c r="V151" s="7">
        <v>1.2</v>
      </c>
      <c r="W151" s="7">
        <v>1.2</v>
      </c>
      <c r="X151" s="7">
        <v>1.2</v>
      </c>
      <c r="Y151" s="7">
        <v>1.2</v>
      </c>
      <c r="Z151" s="7">
        <v>1.2</v>
      </c>
      <c r="AB151" s="6">
        <v>1749</v>
      </c>
      <c r="AC151" t="s">
        <v>870</v>
      </c>
      <c r="AD151" t="s">
        <v>870</v>
      </c>
      <c r="AE151" t="s">
        <v>870</v>
      </c>
      <c r="AF151" t="s">
        <v>870</v>
      </c>
      <c r="AG151" t="s">
        <v>870</v>
      </c>
      <c r="AH151" t="s">
        <v>870</v>
      </c>
    </row>
    <row r="152" spans="20:34" x14ac:dyDescent="0.2">
      <c r="T152" s="6">
        <v>150</v>
      </c>
      <c r="U152" s="7">
        <v>1.2</v>
      </c>
      <c r="V152" s="7">
        <v>1.2</v>
      </c>
      <c r="W152" s="7">
        <v>1.2</v>
      </c>
      <c r="X152" s="7">
        <v>1.2</v>
      </c>
      <c r="Y152" s="7">
        <v>1.2</v>
      </c>
      <c r="Z152" s="7">
        <v>1.2</v>
      </c>
      <c r="AB152" s="6">
        <v>1750</v>
      </c>
      <c r="AC152" t="s">
        <v>870</v>
      </c>
      <c r="AD152" t="s">
        <v>870</v>
      </c>
      <c r="AE152" t="s">
        <v>870</v>
      </c>
      <c r="AF152" t="s">
        <v>870</v>
      </c>
      <c r="AG152" t="s">
        <v>870</v>
      </c>
      <c r="AH152" t="s">
        <v>870</v>
      </c>
    </row>
    <row r="153" spans="20:34" x14ac:dyDescent="0.2">
      <c r="T153" s="6">
        <v>151</v>
      </c>
      <c r="U153" s="7">
        <v>1.2</v>
      </c>
      <c r="V153" s="7">
        <v>1.2</v>
      </c>
      <c r="W153" s="7">
        <v>1.2</v>
      </c>
      <c r="X153" s="7">
        <v>1.2</v>
      </c>
      <c r="Y153" s="7">
        <v>1.2</v>
      </c>
      <c r="Z153" s="7">
        <v>1.2</v>
      </c>
      <c r="AB153" s="6">
        <v>1751</v>
      </c>
      <c r="AC153" t="s">
        <v>870</v>
      </c>
      <c r="AD153" t="s">
        <v>870</v>
      </c>
      <c r="AE153" t="s">
        <v>870</v>
      </c>
      <c r="AF153" t="s">
        <v>870</v>
      </c>
      <c r="AG153" t="s">
        <v>870</v>
      </c>
      <c r="AH153" t="s">
        <v>870</v>
      </c>
    </row>
    <row r="154" spans="20:34" x14ac:dyDescent="0.2">
      <c r="T154" s="6">
        <v>152</v>
      </c>
      <c r="U154" s="7">
        <v>1.2</v>
      </c>
      <c r="V154" s="7">
        <v>1.2</v>
      </c>
      <c r="W154" s="7">
        <v>1.2</v>
      </c>
      <c r="X154" s="7">
        <v>1.2</v>
      </c>
      <c r="Y154" s="7">
        <v>1.2</v>
      </c>
      <c r="Z154" s="7">
        <v>1.2</v>
      </c>
      <c r="AB154" s="6">
        <v>1752</v>
      </c>
      <c r="AC154" t="s">
        <v>870</v>
      </c>
      <c r="AD154" t="s">
        <v>870</v>
      </c>
      <c r="AE154" t="s">
        <v>870</v>
      </c>
      <c r="AF154" t="s">
        <v>870</v>
      </c>
      <c r="AG154" t="s">
        <v>870</v>
      </c>
      <c r="AH154" t="s">
        <v>870</v>
      </c>
    </row>
    <row r="155" spans="20:34" x14ac:dyDescent="0.2">
      <c r="T155" s="6">
        <v>153</v>
      </c>
      <c r="U155" s="7">
        <v>1.2</v>
      </c>
      <c r="V155" s="7">
        <v>1.2</v>
      </c>
      <c r="W155" s="7">
        <v>1.2</v>
      </c>
      <c r="X155" s="7">
        <v>1.2</v>
      </c>
      <c r="Y155" s="7">
        <v>1.2</v>
      </c>
      <c r="Z155" s="7">
        <v>1.2</v>
      </c>
      <c r="AB155" s="6">
        <v>1753</v>
      </c>
      <c r="AC155" t="s">
        <v>870</v>
      </c>
      <c r="AD155" t="s">
        <v>870</v>
      </c>
      <c r="AE155" t="s">
        <v>870</v>
      </c>
      <c r="AF155" t="s">
        <v>870</v>
      </c>
      <c r="AG155" t="s">
        <v>870</v>
      </c>
      <c r="AH155" t="s">
        <v>870</v>
      </c>
    </row>
    <row r="156" spans="20:34" x14ac:dyDescent="0.2">
      <c r="T156" s="6">
        <v>154</v>
      </c>
      <c r="U156" s="7">
        <v>1.2</v>
      </c>
      <c r="V156" s="7">
        <v>1.2</v>
      </c>
      <c r="W156" s="7">
        <v>1.2</v>
      </c>
      <c r="X156" s="7">
        <v>1.2</v>
      </c>
      <c r="Y156" s="7">
        <v>1.2</v>
      </c>
      <c r="Z156" s="7">
        <v>1.2</v>
      </c>
      <c r="AB156" s="6">
        <v>1754</v>
      </c>
      <c r="AC156" t="s">
        <v>870</v>
      </c>
      <c r="AD156" t="s">
        <v>870</v>
      </c>
      <c r="AE156" t="s">
        <v>870</v>
      </c>
      <c r="AF156" t="s">
        <v>870</v>
      </c>
      <c r="AG156" t="s">
        <v>870</v>
      </c>
      <c r="AH156" t="s">
        <v>870</v>
      </c>
    </row>
    <row r="157" spans="20:34" x14ac:dyDescent="0.2">
      <c r="T157" s="6">
        <v>155</v>
      </c>
      <c r="U157" s="7">
        <v>1.2</v>
      </c>
      <c r="V157" s="7">
        <v>1.2</v>
      </c>
      <c r="W157" s="7">
        <v>1.2</v>
      </c>
      <c r="X157" s="7">
        <v>1.2</v>
      </c>
      <c r="Y157" s="7">
        <v>1.2</v>
      </c>
      <c r="Z157" s="7">
        <v>1.2</v>
      </c>
      <c r="AB157" s="6">
        <v>1755</v>
      </c>
      <c r="AC157" t="s">
        <v>870</v>
      </c>
      <c r="AD157" t="s">
        <v>870</v>
      </c>
      <c r="AE157" t="s">
        <v>870</v>
      </c>
      <c r="AF157" t="s">
        <v>870</v>
      </c>
      <c r="AG157" t="s">
        <v>870</v>
      </c>
      <c r="AH157" t="s">
        <v>870</v>
      </c>
    </row>
    <row r="158" spans="20:34" x14ac:dyDescent="0.2">
      <c r="T158" s="6">
        <v>156</v>
      </c>
      <c r="U158" s="7">
        <v>1.2</v>
      </c>
      <c r="V158" s="7">
        <v>1.2</v>
      </c>
      <c r="W158" s="7">
        <v>1.2</v>
      </c>
      <c r="X158" s="7">
        <v>1.2</v>
      </c>
      <c r="Y158" s="7">
        <v>1.2</v>
      </c>
      <c r="Z158" s="7">
        <v>1.2</v>
      </c>
      <c r="AB158" s="6">
        <v>1756</v>
      </c>
      <c r="AC158" t="s">
        <v>870</v>
      </c>
      <c r="AD158" t="s">
        <v>870</v>
      </c>
      <c r="AE158" t="s">
        <v>870</v>
      </c>
      <c r="AF158" t="s">
        <v>870</v>
      </c>
      <c r="AG158" t="s">
        <v>870</v>
      </c>
      <c r="AH158" t="s">
        <v>870</v>
      </c>
    </row>
    <row r="159" spans="20:34" x14ac:dyDescent="0.2">
      <c r="T159" s="6">
        <v>157</v>
      </c>
      <c r="U159" s="7">
        <v>1.2</v>
      </c>
      <c r="V159" s="7">
        <v>1.2</v>
      </c>
      <c r="W159" s="7">
        <v>1.2</v>
      </c>
      <c r="X159" s="7">
        <v>1.2</v>
      </c>
      <c r="Y159" s="7">
        <v>1.2</v>
      </c>
      <c r="Z159" s="7">
        <v>1.2</v>
      </c>
      <c r="AB159" s="6">
        <v>1757</v>
      </c>
      <c r="AC159" t="s">
        <v>870</v>
      </c>
      <c r="AD159" t="s">
        <v>870</v>
      </c>
      <c r="AE159" t="s">
        <v>870</v>
      </c>
      <c r="AF159" t="s">
        <v>870</v>
      </c>
      <c r="AG159" t="s">
        <v>870</v>
      </c>
      <c r="AH159" t="s">
        <v>870</v>
      </c>
    </row>
    <row r="160" spans="20:34" x14ac:dyDescent="0.2">
      <c r="T160" s="6">
        <v>158</v>
      </c>
      <c r="U160" s="7">
        <v>1.2</v>
      </c>
      <c r="V160" s="7">
        <v>1.2</v>
      </c>
      <c r="W160" s="7">
        <v>1.2</v>
      </c>
      <c r="X160" s="7">
        <v>1.2</v>
      </c>
      <c r="Y160" s="7">
        <v>1.2</v>
      </c>
      <c r="Z160" s="7">
        <v>1.2</v>
      </c>
      <c r="AB160" s="6">
        <v>1758</v>
      </c>
      <c r="AC160" t="s">
        <v>870</v>
      </c>
      <c r="AD160" t="s">
        <v>870</v>
      </c>
      <c r="AE160" t="s">
        <v>870</v>
      </c>
      <c r="AF160" t="s">
        <v>870</v>
      </c>
      <c r="AG160" t="s">
        <v>870</v>
      </c>
      <c r="AH160" t="s">
        <v>870</v>
      </c>
    </row>
    <row r="161" spans="20:34" x14ac:dyDescent="0.2">
      <c r="T161" s="6">
        <v>159</v>
      </c>
      <c r="U161" s="7">
        <v>1.2</v>
      </c>
      <c r="V161" s="7">
        <v>1.2</v>
      </c>
      <c r="W161" s="7">
        <v>1.2</v>
      </c>
      <c r="X161" s="7">
        <v>1.2</v>
      </c>
      <c r="Y161" s="7">
        <v>1.2</v>
      </c>
      <c r="Z161" s="7">
        <v>1.2</v>
      </c>
      <c r="AB161" s="6">
        <v>1759</v>
      </c>
      <c r="AC161" t="s">
        <v>870</v>
      </c>
      <c r="AD161" t="s">
        <v>870</v>
      </c>
      <c r="AE161" t="s">
        <v>870</v>
      </c>
      <c r="AF161" t="s">
        <v>870</v>
      </c>
      <c r="AG161" t="s">
        <v>870</v>
      </c>
      <c r="AH161" t="s">
        <v>870</v>
      </c>
    </row>
    <row r="162" spans="20:34" x14ac:dyDescent="0.2">
      <c r="T162" s="6">
        <v>160</v>
      </c>
      <c r="U162" s="7">
        <v>1.2</v>
      </c>
      <c r="V162" s="7">
        <v>1.2</v>
      </c>
      <c r="W162" s="7">
        <v>1.2</v>
      </c>
      <c r="X162" s="7">
        <v>1.2</v>
      </c>
      <c r="Y162" s="7">
        <v>1.2</v>
      </c>
      <c r="Z162" s="7">
        <v>1.2</v>
      </c>
      <c r="AB162" s="6">
        <v>1760</v>
      </c>
      <c r="AC162" t="s">
        <v>870</v>
      </c>
      <c r="AD162" t="s">
        <v>870</v>
      </c>
      <c r="AE162" t="s">
        <v>870</v>
      </c>
      <c r="AF162" t="s">
        <v>870</v>
      </c>
      <c r="AG162" t="s">
        <v>870</v>
      </c>
      <c r="AH162" t="s">
        <v>870</v>
      </c>
    </row>
    <row r="163" spans="20:34" x14ac:dyDescent="0.2">
      <c r="T163" s="6">
        <v>161</v>
      </c>
      <c r="U163" s="7">
        <v>1.2</v>
      </c>
      <c r="V163" s="7">
        <v>1.2</v>
      </c>
      <c r="W163" s="7">
        <v>1.2</v>
      </c>
      <c r="X163" s="7">
        <v>1.2</v>
      </c>
      <c r="Y163" s="7">
        <v>1.2</v>
      </c>
      <c r="Z163" s="7">
        <v>1.2</v>
      </c>
      <c r="AB163" s="6">
        <v>1761</v>
      </c>
      <c r="AC163" t="s">
        <v>870</v>
      </c>
      <c r="AD163" t="s">
        <v>870</v>
      </c>
      <c r="AE163" t="s">
        <v>870</v>
      </c>
      <c r="AF163" t="s">
        <v>870</v>
      </c>
      <c r="AG163" t="s">
        <v>870</v>
      </c>
      <c r="AH163" t="s">
        <v>870</v>
      </c>
    </row>
    <row r="164" spans="20:34" x14ac:dyDescent="0.2">
      <c r="T164" s="6">
        <v>162</v>
      </c>
      <c r="U164" s="7">
        <v>1.2</v>
      </c>
      <c r="V164" s="7">
        <v>1.2</v>
      </c>
      <c r="W164" s="7">
        <v>1.2</v>
      </c>
      <c r="X164" s="7">
        <v>1.2</v>
      </c>
      <c r="Y164" s="7">
        <v>1.2</v>
      </c>
      <c r="Z164" s="7">
        <v>1.2</v>
      </c>
      <c r="AB164" s="6">
        <v>1762</v>
      </c>
      <c r="AC164" t="s">
        <v>870</v>
      </c>
      <c r="AD164" t="s">
        <v>870</v>
      </c>
      <c r="AE164" t="s">
        <v>870</v>
      </c>
      <c r="AF164" t="s">
        <v>870</v>
      </c>
      <c r="AG164" t="s">
        <v>870</v>
      </c>
      <c r="AH164" t="s">
        <v>870</v>
      </c>
    </row>
    <row r="165" spans="20:34" x14ac:dyDescent="0.2">
      <c r="T165" s="6">
        <v>163</v>
      </c>
      <c r="U165" s="7">
        <v>1.2</v>
      </c>
      <c r="V165" s="7">
        <v>1.2</v>
      </c>
      <c r="W165" s="7">
        <v>1.2</v>
      </c>
      <c r="X165" s="7">
        <v>1.2</v>
      </c>
      <c r="Y165" s="7">
        <v>1.2</v>
      </c>
      <c r="Z165" s="7">
        <v>1.2</v>
      </c>
      <c r="AB165" s="6">
        <v>1763</v>
      </c>
      <c r="AC165" t="s">
        <v>870</v>
      </c>
      <c r="AD165" t="s">
        <v>870</v>
      </c>
      <c r="AE165" t="s">
        <v>870</v>
      </c>
      <c r="AF165" t="s">
        <v>870</v>
      </c>
      <c r="AG165" t="s">
        <v>870</v>
      </c>
      <c r="AH165" t="s">
        <v>870</v>
      </c>
    </row>
    <row r="166" spans="20:34" x14ac:dyDescent="0.2">
      <c r="T166" s="6">
        <v>164</v>
      </c>
      <c r="U166" s="7">
        <v>1.2</v>
      </c>
      <c r="V166" s="7">
        <v>1.2</v>
      </c>
      <c r="W166" s="7">
        <v>1.2</v>
      </c>
      <c r="X166" s="7">
        <v>1.2</v>
      </c>
      <c r="Y166" s="7">
        <v>1.2</v>
      </c>
      <c r="Z166" s="7">
        <v>1.2</v>
      </c>
      <c r="AB166" s="6">
        <v>1764</v>
      </c>
      <c r="AC166" t="s">
        <v>870</v>
      </c>
      <c r="AD166" t="s">
        <v>870</v>
      </c>
      <c r="AE166" t="s">
        <v>870</v>
      </c>
      <c r="AF166" t="s">
        <v>870</v>
      </c>
      <c r="AG166" t="s">
        <v>870</v>
      </c>
      <c r="AH166" t="s">
        <v>870</v>
      </c>
    </row>
    <row r="167" spans="20:34" x14ac:dyDescent="0.2">
      <c r="T167" s="6">
        <v>165</v>
      </c>
      <c r="U167" s="7">
        <v>1.2</v>
      </c>
      <c r="V167" s="7">
        <v>1.2</v>
      </c>
      <c r="W167" s="7">
        <v>1.2</v>
      </c>
      <c r="X167" s="7">
        <v>1.2</v>
      </c>
      <c r="Y167" s="7">
        <v>1.2</v>
      </c>
      <c r="Z167" s="7">
        <v>1.2</v>
      </c>
      <c r="AB167" s="6">
        <v>1765</v>
      </c>
      <c r="AC167" t="s">
        <v>870</v>
      </c>
      <c r="AD167" t="s">
        <v>870</v>
      </c>
      <c r="AE167" t="s">
        <v>870</v>
      </c>
      <c r="AF167" t="s">
        <v>870</v>
      </c>
      <c r="AG167" t="s">
        <v>870</v>
      </c>
      <c r="AH167" t="s">
        <v>870</v>
      </c>
    </row>
    <row r="168" spans="20:34" x14ac:dyDescent="0.2">
      <c r="T168" s="6">
        <v>166</v>
      </c>
      <c r="U168" s="7">
        <v>1.2</v>
      </c>
      <c r="V168" s="7">
        <v>1.2</v>
      </c>
      <c r="W168" s="7">
        <v>1.2</v>
      </c>
      <c r="X168" s="7">
        <v>1.2</v>
      </c>
      <c r="Y168" s="7">
        <v>1.2</v>
      </c>
      <c r="Z168" s="7">
        <v>1.2</v>
      </c>
      <c r="AB168" s="6">
        <v>1766</v>
      </c>
      <c r="AC168" t="s">
        <v>870</v>
      </c>
      <c r="AD168" t="s">
        <v>870</v>
      </c>
      <c r="AE168" t="s">
        <v>870</v>
      </c>
      <c r="AF168" t="s">
        <v>870</v>
      </c>
      <c r="AG168" t="s">
        <v>870</v>
      </c>
      <c r="AH168" t="s">
        <v>870</v>
      </c>
    </row>
    <row r="169" spans="20:34" x14ac:dyDescent="0.2">
      <c r="T169" s="6">
        <v>167</v>
      </c>
      <c r="U169" s="7">
        <v>1.2</v>
      </c>
      <c r="V169" s="7">
        <v>1.2</v>
      </c>
      <c r="W169" s="7">
        <v>1.2</v>
      </c>
      <c r="X169" s="7">
        <v>1.2</v>
      </c>
      <c r="Y169" s="7">
        <v>1.2</v>
      </c>
      <c r="Z169" s="7">
        <v>1.2</v>
      </c>
      <c r="AB169" s="6">
        <v>1767</v>
      </c>
      <c r="AC169" t="s">
        <v>870</v>
      </c>
      <c r="AD169" t="s">
        <v>870</v>
      </c>
      <c r="AE169" t="s">
        <v>870</v>
      </c>
      <c r="AF169" t="s">
        <v>870</v>
      </c>
      <c r="AG169" t="s">
        <v>870</v>
      </c>
      <c r="AH169" t="s">
        <v>870</v>
      </c>
    </row>
    <row r="170" spans="20:34" x14ac:dyDescent="0.2">
      <c r="T170" s="6">
        <v>168</v>
      </c>
      <c r="U170" s="7">
        <v>1.2</v>
      </c>
      <c r="V170" s="7">
        <v>1.2</v>
      </c>
      <c r="W170" s="7">
        <v>1.2</v>
      </c>
      <c r="X170" s="7">
        <v>1.2</v>
      </c>
      <c r="Y170" s="7">
        <v>1.2</v>
      </c>
      <c r="Z170" s="7">
        <v>1.2</v>
      </c>
      <c r="AB170" s="6">
        <v>1768</v>
      </c>
      <c r="AC170" t="s">
        <v>870</v>
      </c>
      <c r="AD170" t="s">
        <v>870</v>
      </c>
      <c r="AE170" t="s">
        <v>870</v>
      </c>
      <c r="AF170" t="s">
        <v>870</v>
      </c>
      <c r="AG170" t="s">
        <v>870</v>
      </c>
      <c r="AH170" t="s">
        <v>870</v>
      </c>
    </row>
    <row r="171" spans="20:34" x14ac:dyDescent="0.2">
      <c r="T171" s="6">
        <v>169</v>
      </c>
      <c r="U171" s="7">
        <v>1.2</v>
      </c>
      <c r="V171" s="7">
        <v>1.2</v>
      </c>
      <c r="W171" s="7">
        <v>1.2</v>
      </c>
      <c r="X171" s="7">
        <v>1.2</v>
      </c>
      <c r="Y171" s="7">
        <v>1.2</v>
      </c>
      <c r="Z171" s="7">
        <v>1.2</v>
      </c>
      <c r="AB171" s="6">
        <v>1769</v>
      </c>
      <c r="AC171" t="s">
        <v>870</v>
      </c>
      <c r="AD171" t="s">
        <v>870</v>
      </c>
      <c r="AE171" t="s">
        <v>870</v>
      </c>
      <c r="AF171" t="s">
        <v>870</v>
      </c>
      <c r="AG171" t="s">
        <v>870</v>
      </c>
      <c r="AH171" t="s">
        <v>870</v>
      </c>
    </row>
    <row r="172" spans="20:34" x14ac:dyDescent="0.2">
      <c r="T172" s="6">
        <v>170</v>
      </c>
      <c r="U172" s="7">
        <v>1.2</v>
      </c>
      <c r="V172" s="7">
        <v>1.2</v>
      </c>
      <c r="W172" s="7">
        <v>1.2</v>
      </c>
      <c r="X172" s="7">
        <v>1.2</v>
      </c>
      <c r="Y172" s="7">
        <v>1.2</v>
      </c>
      <c r="Z172" s="7">
        <v>1.2</v>
      </c>
      <c r="AB172" s="6">
        <v>1770</v>
      </c>
      <c r="AC172" t="s">
        <v>870</v>
      </c>
      <c r="AD172" t="s">
        <v>870</v>
      </c>
      <c r="AE172" t="s">
        <v>870</v>
      </c>
      <c r="AF172" t="s">
        <v>870</v>
      </c>
      <c r="AG172" t="s">
        <v>870</v>
      </c>
      <c r="AH172" t="s">
        <v>870</v>
      </c>
    </row>
    <row r="173" spans="20:34" x14ac:dyDescent="0.2">
      <c r="T173" s="6">
        <v>171</v>
      </c>
      <c r="U173" s="7">
        <v>1.2</v>
      </c>
      <c r="V173" s="7">
        <v>1.2</v>
      </c>
      <c r="W173" s="7">
        <v>1.2</v>
      </c>
      <c r="X173" s="7">
        <v>1.2</v>
      </c>
      <c r="Y173" s="7">
        <v>1.2</v>
      </c>
      <c r="Z173" s="7">
        <v>1.2</v>
      </c>
      <c r="AB173" s="6">
        <v>1771</v>
      </c>
      <c r="AC173" t="s">
        <v>870</v>
      </c>
      <c r="AD173" t="s">
        <v>870</v>
      </c>
      <c r="AE173" t="s">
        <v>870</v>
      </c>
      <c r="AF173" t="s">
        <v>870</v>
      </c>
      <c r="AG173" t="s">
        <v>870</v>
      </c>
      <c r="AH173" t="s">
        <v>870</v>
      </c>
    </row>
    <row r="174" spans="20:34" x14ac:dyDescent="0.2">
      <c r="T174" s="6">
        <v>172</v>
      </c>
      <c r="U174" s="7">
        <v>1.2</v>
      </c>
      <c r="V174" s="7">
        <v>1.2</v>
      </c>
      <c r="W174" s="7">
        <v>1.2</v>
      </c>
      <c r="X174" s="7">
        <v>1.2</v>
      </c>
      <c r="Y174" s="7">
        <v>1.2</v>
      </c>
      <c r="Z174" s="7">
        <v>1.2</v>
      </c>
      <c r="AB174" s="6">
        <v>1772</v>
      </c>
      <c r="AC174" t="s">
        <v>870</v>
      </c>
      <c r="AD174" t="s">
        <v>870</v>
      </c>
      <c r="AE174" t="s">
        <v>870</v>
      </c>
      <c r="AF174" t="s">
        <v>870</v>
      </c>
      <c r="AG174" t="s">
        <v>870</v>
      </c>
      <c r="AH174" t="s">
        <v>870</v>
      </c>
    </row>
    <row r="175" spans="20:34" x14ac:dyDescent="0.2">
      <c r="T175" s="6">
        <v>173</v>
      </c>
      <c r="U175" s="7">
        <v>1.2</v>
      </c>
      <c r="V175" s="7">
        <v>1.2</v>
      </c>
      <c r="W175" s="7">
        <v>1.2</v>
      </c>
      <c r="X175" s="7">
        <v>1.2</v>
      </c>
      <c r="Y175" s="7">
        <v>1.2</v>
      </c>
      <c r="Z175" s="7">
        <v>1.2</v>
      </c>
      <c r="AB175" s="6">
        <v>1773</v>
      </c>
      <c r="AC175" t="s">
        <v>870</v>
      </c>
      <c r="AD175" t="s">
        <v>870</v>
      </c>
      <c r="AE175" t="s">
        <v>870</v>
      </c>
      <c r="AF175" t="s">
        <v>870</v>
      </c>
      <c r="AG175" t="s">
        <v>870</v>
      </c>
      <c r="AH175" t="s">
        <v>870</v>
      </c>
    </row>
    <row r="176" spans="20:34" x14ac:dyDescent="0.2">
      <c r="T176" s="6">
        <v>174</v>
      </c>
      <c r="U176" s="7">
        <v>1.2</v>
      </c>
      <c r="V176" s="7">
        <v>1.2</v>
      </c>
      <c r="W176" s="7">
        <v>1.2</v>
      </c>
      <c r="X176" s="7">
        <v>1.2</v>
      </c>
      <c r="Y176" s="7">
        <v>1.2</v>
      </c>
      <c r="Z176" s="7">
        <v>1.2</v>
      </c>
      <c r="AB176" s="6">
        <v>1774</v>
      </c>
      <c r="AC176" t="s">
        <v>870</v>
      </c>
      <c r="AD176" t="s">
        <v>870</v>
      </c>
      <c r="AE176" t="s">
        <v>870</v>
      </c>
      <c r="AF176" t="s">
        <v>870</v>
      </c>
      <c r="AG176" t="s">
        <v>870</v>
      </c>
      <c r="AH176" t="s">
        <v>870</v>
      </c>
    </row>
    <row r="177" spans="20:34" x14ac:dyDescent="0.2">
      <c r="T177" s="6">
        <v>175</v>
      </c>
      <c r="U177" s="7">
        <v>1.2</v>
      </c>
      <c r="V177" s="7">
        <v>1.2</v>
      </c>
      <c r="W177" s="7">
        <v>1.2</v>
      </c>
      <c r="X177" s="7">
        <v>1.2</v>
      </c>
      <c r="Y177" s="7">
        <v>1.2</v>
      </c>
      <c r="Z177" s="7">
        <v>1.2</v>
      </c>
      <c r="AB177" s="6">
        <v>1775</v>
      </c>
      <c r="AC177" t="s">
        <v>870</v>
      </c>
      <c r="AD177" t="s">
        <v>870</v>
      </c>
      <c r="AE177" t="s">
        <v>870</v>
      </c>
      <c r="AF177" t="s">
        <v>870</v>
      </c>
      <c r="AG177" t="s">
        <v>870</v>
      </c>
      <c r="AH177" t="s">
        <v>870</v>
      </c>
    </row>
    <row r="178" spans="20:34" x14ac:dyDescent="0.2">
      <c r="T178" s="6">
        <v>176</v>
      </c>
      <c r="U178" s="7">
        <v>1.2</v>
      </c>
      <c r="V178" s="7">
        <v>1.2</v>
      </c>
      <c r="W178" s="7">
        <v>1.2</v>
      </c>
      <c r="X178" s="7">
        <v>1.2</v>
      </c>
      <c r="Y178" s="7">
        <v>1.2</v>
      </c>
      <c r="Z178" s="7">
        <v>1.2</v>
      </c>
      <c r="AB178" s="6">
        <v>1776</v>
      </c>
      <c r="AC178" t="s">
        <v>870</v>
      </c>
      <c r="AD178" t="s">
        <v>870</v>
      </c>
      <c r="AE178" t="s">
        <v>870</v>
      </c>
      <c r="AF178" t="s">
        <v>870</v>
      </c>
      <c r="AG178" t="s">
        <v>870</v>
      </c>
      <c r="AH178" t="s">
        <v>870</v>
      </c>
    </row>
    <row r="179" spans="20:34" x14ac:dyDescent="0.2">
      <c r="T179" s="6">
        <v>177</v>
      </c>
      <c r="U179" s="7">
        <v>1.2</v>
      </c>
      <c r="V179" s="7">
        <v>1.2</v>
      </c>
      <c r="W179" s="7">
        <v>1.2</v>
      </c>
      <c r="X179" s="7">
        <v>1.2</v>
      </c>
      <c r="Y179" s="7">
        <v>1.2</v>
      </c>
      <c r="Z179" s="7">
        <v>1.2</v>
      </c>
      <c r="AB179" s="6">
        <v>1777</v>
      </c>
      <c r="AC179" t="s">
        <v>870</v>
      </c>
      <c r="AD179" t="s">
        <v>870</v>
      </c>
      <c r="AE179" t="s">
        <v>870</v>
      </c>
      <c r="AF179" t="s">
        <v>870</v>
      </c>
      <c r="AG179" t="s">
        <v>870</v>
      </c>
      <c r="AH179" t="s">
        <v>870</v>
      </c>
    </row>
    <row r="180" spans="20:34" x14ac:dyDescent="0.2">
      <c r="T180" s="6">
        <v>178</v>
      </c>
      <c r="U180" s="7">
        <v>1.2</v>
      </c>
      <c r="V180" s="7">
        <v>1.2</v>
      </c>
      <c r="W180" s="7">
        <v>1.2</v>
      </c>
      <c r="X180" s="7">
        <v>1.2</v>
      </c>
      <c r="Y180" s="7">
        <v>1.2</v>
      </c>
      <c r="Z180" s="7">
        <v>1.2</v>
      </c>
      <c r="AB180" s="6">
        <v>1778</v>
      </c>
      <c r="AC180" t="s">
        <v>870</v>
      </c>
      <c r="AD180" t="s">
        <v>870</v>
      </c>
      <c r="AE180" t="s">
        <v>870</v>
      </c>
      <c r="AF180" t="s">
        <v>870</v>
      </c>
      <c r="AG180" t="s">
        <v>870</v>
      </c>
      <c r="AH180" t="s">
        <v>870</v>
      </c>
    </row>
    <row r="181" spans="20:34" x14ac:dyDescent="0.2">
      <c r="T181" s="6">
        <v>179</v>
      </c>
      <c r="U181" s="7">
        <v>1.2</v>
      </c>
      <c r="V181" s="7">
        <v>1.2</v>
      </c>
      <c r="W181" s="7">
        <v>1.2</v>
      </c>
      <c r="X181" s="7">
        <v>1.2</v>
      </c>
      <c r="Y181" s="7">
        <v>1.2</v>
      </c>
      <c r="Z181" s="7">
        <v>1.2</v>
      </c>
      <c r="AB181" s="6">
        <v>1779</v>
      </c>
      <c r="AC181" t="s">
        <v>870</v>
      </c>
      <c r="AD181" t="s">
        <v>870</v>
      </c>
      <c r="AE181" t="s">
        <v>870</v>
      </c>
      <c r="AF181" t="s">
        <v>870</v>
      </c>
      <c r="AG181" t="s">
        <v>870</v>
      </c>
      <c r="AH181" t="s">
        <v>870</v>
      </c>
    </row>
    <row r="182" spans="20:34" x14ac:dyDescent="0.2">
      <c r="T182" s="6">
        <v>180</v>
      </c>
      <c r="U182" s="7">
        <v>1.2</v>
      </c>
      <c r="V182" s="7">
        <v>1.2</v>
      </c>
      <c r="W182" s="7">
        <v>1.2</v>
      </c>
      <c r="X182" s="7">
        <v>1.2</v>
      </c>
      <c r="Y182" s="7">
        <v>1.2</v>
      </c>
      <c r="Z182" s="7">
        <v>1.2</v>
      </c>
      <c r="AB182" s="6">
        <v>1780</v>
      </c>
      <c r="AC182" t="s">
        <v>870</v>
      </c>
      <c r="AD182" t="s">
        <v>870</v>
      </c>
      <c r="AE182" t="s">
        <v>870</v>
      </c>
      <c r="AF182" t="s">
        <v>870</v>
      </c>
      <c r="AG182" t="s">
        <v>870</v>
      </c>
      <c r="AH182" t="s">
        <v>870</v>
      </c>
    </row>
    <row r="183" spans="20:34" x14ac:dyDescent="0.2">
      <c r="T183" s="6">
        <v>181</v>
      </c>
      <c r="U183" s="7">
        <v>1.2</v>
      </c>
      <c r="V183" s="7">
        <v>1.2</v>
      </c>
      <c r="W183" s="7">
        <v>1.2</v>
      </c>
      <c r="X183" s="7">
        <v>1.2</v>
      </c>
      <c r="Y183" s="7">
        <v>1.2</v>
      </c>
      <c r="Z183" s="7">
        <v>1.2</v>
      </c>
      <c r="AB183" s="6">
        <v>1781</v>
      </c>
      <c r="AC183" t="s">
        <v>870</v>
      </c>
      <c r="AD183" t="s">
        <v>870</v>
      </c>
      <c r="AE183" t="s">
        <v>870</v>
      </c>
      <c r="AF183" t="s">
        <v>870</v>
      </c>
      <c r="AG183" t="s">
        <v>870</v>
      </c>
      <c r="AH183" t="s">
        <v>870</v>
      </c>
    </row>
    <row r="184" spans="20:34" x14ac:dyDescent="0.2">
      <c r="T184" s="6">
        <v>182</v>
      </c>
      <c r="U184" s="7">
        <v>1.2</v>
      </c>
      <c r="V184" s="7">
        <v>1.2</v>
      </c>
      <c r="W184" s="7">
        <v>1.2</v>
      </c>
      <c r="X184" s="7">
        <v>1.2</v>
      </c>
      <c r="Y184" s="7">
        <v>1.2</v>
      </c>
      <c r="Z184" s="7">
        <v>1.2</v>
      </c>
      <c r="AB184" s="6">
        <v>1782</v>
      </c>
      <c r="AC184" t="s">
        <v>870</v>
      </c>
      <c r="AD184" t="s">
        <v>870</v>
      </c>
      <c r="AE184" t="s">
        <v>870</v>
      </c>
      <c r="AF184" t="s">
        <v>870</v>
      </c>
      <c r="AG184" t="s">
        <v>870</v>
      </c>
      <c r="AH184" t="s">
        <v>870</v>
      </c>
    </row>
    <row r="185" spans="20:34" x14ac:dyDescent="0.2">
      <c r="T185" s="6">
        <v>183</v>
      </c>
      <c r="U185" s="7">
        <v>1.2</v>
      </c>
      <c r="V185" s="7">
        <v>1.2</v>
      </c>
      <c r="W185" s="7">
        <v>1.2</v>
      </c>
      <c r="X185" s="7">
        <v>1.2</v>
      </c>
      <c r="Y185" s="7">
        <v>1.2</v>
      </c>
      <c r="Z185" s="7">
        <v>1.2</v>
      </c>
      <c r="AB185" s="6">
        <v>1783</v>
      </c>
      <c r="AC185" t="s">
        <v>870</v>
      </c>
      <c r="AD185" t="s">
        <v>870</v>
      </c>
      <c r="AE185" t="s">
        <v>870</v>
      </c>
      <c r="AF185" t="s">
        <v>870</v>
      </c>
      <c r="AG185" t="s">
        <v>870</v>
      </c>
      <c r="AH185" t="s">
        <v>870</v>
      </c>
    </row>
    <row r="186" spans="20:34" x14ac:dyDescent="0.2">
      <c r="T186" s="6">
        <v>184</v>
      </c>
      <c r="U186" s="7">
        <v>1.2</v>
      </c>
      <c r="V186" s="7">
        <v>1.2</v>
      </c>
      <c r="W186" s="7">
        <v>1.2</v>
      </c>
      <c r="X186" s="7">
        <v>1.2</v>
      </c>
      <c r="Y186" s="7">
        <v>1.2</v>
      </c>
      <c r="Z186" s="7">
        <v>1.2</v>
      </c>
      <c r="AB186" s="6">
        <v>1784</v>
      </c>
      <c r="AC186" t="s">
        <v>870</v>
      </c>
      <c r="AD186" t="s">
        <v>870</v>
      </c>
      <c r="AE186" t="s">
        <v>870</v>
      </c>
      <c r="AF186" t="s">
        <v>870</v>
      </c>
      <c r="AG186" t="s">
        <v>870</v>
      </c>
      <c r="AH186" t="s">
        <v>870</v>
      </c>
    </row>
    <row r="187" spans="20:34" x14ac:dyDescent="0.2">
      <c r="T187" s="6">
        <v>185</v>
      </c>
      <c r="U187" s="7">
        <v>1.2</v>
      </c>
      <c r="V187" s="7">
        <v>1.2</v>
      </c>
      <c r="W187" s="7">
        <v>1.2</v>
      </c>
      <c r="X187" s="7">
        <v>1.2</v>
      </c>
      <c r="Y187" s="7">
        <v>1.2</v>
      </c>
      <c r="Z187" s="7">
        <v>1.2</v>
      </c>
      <c r="AB187" s="6">
        <v>1785</v>
      </c>
      <c r="AC187" t="s">
        <v>870</v>
      </c>
      <c r="AD187" t="s">
        <v>870</v>
      </c>
      <c r="AE187" t="s">
        <v>870</v>
      </c>
      <c r="AF187" t="s">
        <v>870</v>
      </c>
      <c r="AG187" t="s">
        <v>870</v>
      </c>
      <c r="AH187" t="s">
        <v>870</v>
      </c>
    </row>
    <row r="188" spans="20:34" x14ac:dyDescent="0.2">
      <c r="T188" s="6">
        <v>186</v>
      </c>
      <c r="U188" s="7">
        <v>1.2</v>
      </c>
      <c r="V188" s="7">
        <v>1.2</v>
      </c>
      <c r="W188" s="7">
        <v>1.2</v>
      </c>
      <c r="X188" s="7">
        <v>1.2</v>
      </c>
      <c r="Y188" s="7">
        <v>1.2</v>
      </c>
      <c r="Z188" s="7">
        <v>1.2</v>
      </c>
      <c r="AB188" s="6">
        <v>1786</v>
      </c>
      <c r="AC188" t="s">
        <v>870</v>
      </c>
      <c r="AD188" t="s">
        <v>870</v>
      </c>
      <c r="AE188" t="s">
        <v>870</v>
      </c>
      <c r="AF188" t="s">
        <v>870</v>
      </c>
      <c r="AG188" t="s">
        <v>870</v>
      </c>
      <c r="AH188" t="s">
        <v>870</v>
      </c>
    </row>
    <row r="189" spans="20:34" x14ac:dyDescent="0.2">
      <c r="T189" s="6">
        <v>187</v>
      </c>
      <c r="U189" s="7">
        <v>1.2</v>
      </c>
      <c r="V189" s="7">
        <v>1.2</v>
      </c>
      <c r="W189" s="7">
        <v>1.2</v>
      </c>
      <c r="X189" s="7">
        <v>1.2</v>
      </c>
      <c r="Y189" s="7">
        <v>1.2</v>
      </c>
      <c r="Z189" s="7">
        <v>1.2</v>
      </c>
      <c r="AB189" s="6">
        <v>1787</v>
      </c>
      <c r="AC189" t="s">
        <v>870</v>
      </c>
      <c r="AD189" t="s">
        <v>870</v>
      </c>
      <c r="AE189" t="s">
        <v>870</v>
      </c>
      <c r="AF189" t="s">
        <v>870</v>
      </c>
      <c r="AG189" t="s">
        <v>870</v>
      </c>
      <c r="AH189" t="s">
        <v>870</v>
      </c>
    </row>
    <row r="190" spans="20:34" x14ac:dyDescent="0.2">
      <c r="T190" s="6">
        <v>188</v>
      </c>
      <c r="U190" s="7">
        <v>1.2</v>
      </c>
      <c r="V190" s="7">
        <v>1.2</v>
      </c>
      <c r="W190" s="7">
        <v>1.2</v>
      </c>
      <c r="X190" s="7">
        <v>1.2</v>
      </c>
      <c r="Y190" s="7">
        <v>1.2</v>
      </c>
      <c r="Z190" s="7">
        <v>1.2</v>
      </c>
      <c r="AB190" s="6">
        <v>1788</v>
      </c>
      <c r="AC190" t="s">
        <v>870</v>
      </c>
      <c r="AD190" t="s">
        <v>870</v>
      </c>
      <c r="AE190" t="s">
        <v>870</v>
      </c>
      <c r="AF190" t="s">
        <v>870</v>
      </c>
      <c r="AG190" t="s">
        <v>870</v>
      </c>
      <c r="AH190" t="s">
        <v>870</v>
      </c>
    </row>
    <row r="191" spans="20:34" x14ac:dyDescent="0.2">
      <c r="T191" s="6">
        <v>189</v>
      </c>
      <c r="U191" s="7">
        <v>1.2</v>
      </c>
      <c r="V191" s="7">
        <v>1.2</v>
      </c>
      <c r="W191" s="7">
        <v>1.2</v>
      </c>
      <c r="X191" s="7">
        <v>1.2</v>
      </c>
      <c r="Y191" s="7">
        <v>1.2</v>
      </c>
      <c r="Z191" s="7">
        <v>1.2</v>
      </c>
      <c r="AB191" s="6">
        <v>1789</v>
      </c>
      <c r="AC191" t="s">
        <v>870</v>
      </c>
      <c r="AD191" t="s">
        <v>870</v>
      </c>
      <c r="AE191" t="s">
        <v>870</v>
      </c>
      <c r="AF191" t="s">
        <v>870</v>
      </c>
      <c r="AG191" t="s">
        <v>870</v>
      </c>
      <c r="AH191" t="s">
        <v>870</v>
      </c>
    </row>
    <row r="192" spans="20:34" x14ac:dyDescent="0.2">
      <c r="T192" s="6">
        <v>190</v>
      </c>
      <c r="U192" s="7">
        <v>1.2</v>
      </c>
      <c r="V192" s="7">
        <v>1.2</v>
      </c>
      <c r="W192" s="7">
        <v>1.2</v>
      </c>
      <c r="X192" s="7">
        <v>1.2</v>
      </c>
      <c r="Y192" s="7">
        <v>1.2</v>
      </c>
      <c r="Z192" s="7">
        <v>1.2</v>
      </c>
      <c r="AB192" s="6">
        <v>1790</v>
      </c>
      <c r="AC192" t="s">
        <v>870</v>
      </c>
      <c r="AD192" t="s">
        <v>870</v>
      </c>
      <c r="AE192" t="s">
        <v>870</v>
      </c>
      <c r="AF192" t="s">
        <v>870</v>
      </c>
      <c r="AG192" t="s">
        <v>870</v>
      </c>
      <c r="AH192" t="s">
        <v>870</v>
      </c>
    </row>
    <row r="193" spans="20:34" x14ac:dyDescent="0.2">
      <c r="T193" s="6">
        <v>191</v>
      </c>
      <c r="U193" s="7">
        <v>1.2</v>
      </c>
      <c r="V193" s="7">
        <v>1.2</v>
      </c>
      <c r="W193" s="7">
        <v>1.2</v>
      </c>
      <c r="X193" s="7">
        <v>1.2</v>
      </c>
      <c r="Y193" s="7">
        <v>1.2</v>
      </c>
      <c r="Z193" s="7">
        <v>1.2</v>
      </c>
      <c r="AB193" s="6">
        <v>1791</v>
      </c>
      <c r="AC193" t="s">
        <v>870</v>
      </c>
      <c r="AD193" t="s">
        <v>870</v>
      </c>
      <c r="AE193" t="s">
        <v>870</v>
      </c>
      <c r="AF193" t="s">
        <v>870</v>
      </c>
      <c r="AG193" t="s">
        <v>870</v>
      </c>
      <c r="AH193" t="s">
        <v>870</v>
      </c>
    </row>
    <row r="194" spans="20:34" x14ac:dyDescent="0.2">
      <c r="T194" s="6">
        <v>192</v>
      </c>
      <c r="U194" s="7">
        <v>1.2</v>
      </c>
      <c r="V194" s="7">
        <v>1.2</v>
      </c>
      <c r="W194" s="7">
        <v>1.2</v>
      </c>
      <c r="X194" s="7">
        <v>1.2</v>
      </c>
      <c r="Y194" s="7">
        <v>1.2</v>
      </c>
      <c r="Z194" s="7">
        <v>1.2</v>
      </c>
      <c r="AB194" s="6">
        <v>1792</v>
      </c>
      <c r="AC194" t="s">
        <v>870</v>
      </c>
      <c r="AD194" t="s">
        <v>870</v>
      </c>
      <c r="AE194" t="s">
        <v>870</v>
      </c>
      <c r="AF194" t="s">
        <v>870</v>
      </c>
      <c r="AG194" t="s">
        <v>870</v>
      </c>
      <c r="AH194" t="s">
        <v>870</v>
      </c>
    </row>
    <row r="195" spans="20:34" x14ac:dyDescent="0.2">
      <c r="T195" s="6">
        <v>193</v>
      </c>
      <c r="U195" s="7">
        <v>1.2</v>
      </c>
      <c r="V195" s="7">
        <v>1.2</v>
      </c>
      <c r="W195" s="7">
        <v>1.2</v>
      </c>
      <c r="X195" s="7">
        <v>1.2</v>
      </c>
      <c r="Y195" s="7">
        <v>1.2</v>
      </c>
      <c r="Z195" s="7">
        <v>1.2</v>
      </c>
      <c r="AB195" s="6">
        <v>1793</v>
      </c>
      <c r="AC195" t="s">
        <v>870</v>
      </c>
      <c r="AD195" t="s">
        <v>870</v>
      </c>
      <c r="AE195" t="s">
        <v>870</v>
      </c>
      <c r="AF195" t="s">
        <v>870</v>
      </c>
      <c r="AG195" t="s">
        <v>870</v>
      </c>
      <c r="AH195" t="s">
        <v>870</v>
      </c>
    </row>
    <row r="196" spans="20:34" x14ac:dyDescent="0.2">
      <c r="T196" s="6">
        <v>194</v>
      </c>
      <c r="U196" s="7">
        <v>1.2</v>
      </c>
      <c r="V196" s="7">
        <v>1.2</v>
      </c>
      <c r="W196" s="7">
        <v>1.2</v>
      </c>
      <c r="X196" s="7">
        <v>1.2</v>
      </c>
      <c r="Y196" s="7">
        <v>1.2</v>
      </c>
      <c r="Z196" s="7">
        <v>1.2</v>
      </c>
      <c r="AB196" s="6">
        <v>1794</v>
      </c>
      <c r="AC196" t="s">
        <v>870</v>
      </c>
      <c r="AD196" t="s">
        <v>870</v>
      </c>
      <c r="AE196" t="s">
        <v>870</v>
      </c>
      <c r="AF196" t="s">
        <v>870</v>
      </c>
      <c r="AG196" t="s">
        <v>870</v>
      </c>
      <c r="AH196" t="s">
        <v>870</v>
      </c>
    </row>
    <row r="197" spans="20:34" x14ac:dyDescent="0.2">
      <c r="T197" s="6">
        <v>195</v>
      </c>
      <c r="U197" s="7">
        <v>1.2</v>
      </c>
      <c r="V197" s="7">
        <v>1.2</v>
      </c>
      <c r="W197" s="7">
        <v>1.2</v>
      </c>
      <c r="X197" s="7">
        <v>1.2</v>
      </c>
      <c r="Y197" s="7">
        <v>1.2</v>
      </c>
      <c r="Z197" s="7">
        <v>1.2</v>
      </c>
      <c r="AB197" s="6">
        <v>1795</v>
      </c>
      <c r="AC197" t="s">
        <v>870</v>
      </c>
      <c r="AD197" t="s">
        <v>870</v>
      </c>
      <c r="AE197" t="s">
        <v>870</v>
      </c>
      <c r="AF197" t="s">
        <v>870</v>
      </c>
      <c r="AG197" t="s">
        <v>870</v>
      </c>
      <c r="AH197" t="s">
        <v>870</v>
      </c>
    </row>
    <row r="198" spans="20:34" x14ac:dyDescent="0.2">
      <c r="T198" s="6">
        <v>196</v>
      </c>
      <c r="U198" s="7">
        <v>1.2</v>
      </c>
      <c r="V198" s="7">
        <v>1.2</v>
      </c>
      <c r="W198" s="7">
        <v>1.2</v>
      </c>
      <c r="X198" s="7">
        <v>1.2</v>
      </c>
      <c r="Y198" s="7">
        <v>1.2</v>
      </c>
      <c r="Z198" s="7">
        <v>1.2</v>
      </c>
      <c r="AB198" s="6">
        <v>1796</v>
      </c>
      <c r="AC198" t="s">
        <v>870</v>
      </c>
      <c r="AD198" t="s">
        <v>870</v>
      </c>
      <c r="AE198" t="s">
        <v>870</v>
      </c>
      <c r="AF198" t="s">
        <v>870</v>
      </c>
      <c r="AG198" t="s">
        <v>870</v>
      </c>
      <c r="AH198" t="s">
        <v>870</v>
      </c>
    </row>
    <row r="199" spans="20:34" x14ac:dyDescent="0.2">
      <c r="T199" s="6">
        <v>197</v>
      </c>
      <c r="U199" s="7">
        <v>1.2</v>
      </c>
      <c r="V199" s="7">
        <v>1.2</v>
      </c>
      <c r="W199" s="7">
        <v>1.2</v>
      </c>
      <c r="X199" s="7">
        <v>1.2</v>
      </c>
      <c r="Y199" s="7">
        <v>1.2</v>
      </c>
      <c r="Z199" s="7">
        <v>1.2</v>
      </c>
      <c r="AB199" s="6">
        <v>1797</v>
      </c>
      <c r="AC199" t="s">
        <v>870</v>
      </c>
      <c r="AD199" t="s">
        <v>870</v>
      </c>
      <c r="AE199" t="s">
        <v>870</v>
      </c>
      <c r="AF199" t="s">
        <v>870</v>
      </c>
      <c r="AG199" t="s">
        <v>870</v>
      </c>
      <c r="AH199" t="s">
        <v>870</v>
      </c>
    </row>
    <row r="200" spans="20:34" x14ac:dyDescent="0.2">
      <c r="T200" s="6">
        <v>198</v>
      </c>
      <c r="U200" s="7">
        <v>1.2</v>
      </c>
      <c r="V200" s="7">
        <v>1.2</v>
      </c>
      <c r="W200" s="7">
        <v>1.2</v>
      </c>
      <c r="X200" s="7">
        <v>1.2</v>
      </c>
      <c r="Y200" s="7">
        <v>1.2</v>
      </c>
      <c r="Z200" s="7">
        <v>1.2</v>
      </c>
      <c r="AB200" s="6">
        <v>1798</v>
      </c>
      <c r="AC200" t="s">
        <v>870</v>
      </c>
      <c r="AD200" t="s">
        <v>870</v>
      </c>
      <c r="AE200" t="s">
        <v>870</v>
      </c>
      <c r="AF200" t="s">
        <v>870</v>
      </c>
      <c r="AG200" t="s">
        <v>870</v>
      </c>
      <c r="AH200" t="s">
        <v>870</v>
      </c>
    </row>
    <row r="201" spans="20:34" x14ac:dyDescent="0.2">
      <c r="T201" s="6">
        <v>199</v>
      </c>
      <c r="U201" s="7">
        <v>1.2</v>
      </c>
      <c r="V201" s="7">
        <v>1.2</v>
      </c>
      <c r="W201" s="7">
        <v>1.2</v>
      </c>
      <c r="X201" s="7">
        <v>1.2</v>
      </c>
      <c r="Y201" s="7">
        <v>1.2</v>
      </c>
      <c r="Z201" s="7">
        <v>1.2</v>
      </c>
      <c r="AB201" s="6">
        <v>1799</v>
      </c>
      <c r="AC201" t="s">
        <v>870</v>
      </c>
      <c r="AD201" t="s">
        <v>870</v>
      </c>
      <c r="AE201" t="s">
        <v>870</v>
      </c>
      <c r="AF201" t="s">
        <v>870</v>
      </c>
      <c r="AG201" t="s">
        <v>870</v>
      </c>
      <c r="AH201" t="s">
        <v>870</v>
      </c>
    </row>
    <row r="202" spans="20:34" x14ac:dyDescent="0.2">
      <c r="T202" s="6">
        <v>200</v>
      </c>
      <c r="U202" s="7">
        <v>1.2</v>
      </c>
      <c r="V202" s="7">
        <v>1.2</v>
      </c>
      <c r="W202" s="7">
        <v>1.2</v>
      </c>
      <c r="X202" s="7">
        <v>1.2</v>
      </c>
      <c r="Y202" s="7">
        <v>1.2</v>
      </c>
      <c r="Z202" s="7">
        <v>1.2</v>
      </c>
      <c r="AB202" s="6">
        <v>1800</v>
      </c>
      <c r="AC202" t="s">
        <v>870</v>
      </c>
      <c r="AD202" t="s">
        <v>870</v>
      </c>
      <c r="AE202" t="s">
        <v>870</v>
      </c>
      <c r="AF202" t="s">
        <v>870</v>
      </c>
      <c r="AG202" t="s">
        <v>870</v>
      </c>
      <c r="AH202" t="s">
        <v>870</v>
      </c>
    </row>
    <row r="203" spans="20:34" x14ac:dyDescent="0.2">
      <c r="T203" s="6">
        <v>201</v>
      </c>
      <c r="U203" s="7">
        <v>1.2</v>
      </c>
      <c r="V203" s="7">
        <v>1.2</v>
      </c>
      <c r="W203" s="7">
        <v>1.2</v>
      </c>
      <c r="X203" s="7">
        <v>1.2</v>
      </c>
      <c r="Y203" s="7">
        <v>1.2</v>
      </c>
      <c r="Z203" s="7">
        <v>1.2</v>
      </c>
      <c r="AB203" s="6">
        <v>1801</v>
      </c>
      <c r="AC203" t="s">
        <v>870</v>
      </c>
      <c r="AD203" t="s">
        <v>870</v>
      </c>
      <c r="AE203" t="s">
        <v>870</v>
      </c>
      <c r="AF203" t="s">
        <v>870</v>
      </c>
      <c r="AG203" t="s">
        <v>870</v>
      </c>
      <c r="AH203" t="s">
        <v>870</v>
      </c>
    </row>
    <row r="204" spans="20:34" x14ac:dyDescent="0.2">
      <c r="T204" s="6">
        <v>202</v>
      </c>
      <c r="U204" s="7">
        <v>1.2</v>
      </c>
      <c r="V204" s="7">
        <v>1.2</v>
      </c>
      <c r="W204" s="7">
        <v>1.2</v>
      </c>
      <c r="X204" s="7">
        <v>1.2</v>
      </c>
      <c r="Y204" s="7">
        <v>1.2</v>
      </c>
      <c r="Z204" s="7">
        <v>1.2</v>
      </c>
      <c r="AB204" s="6">
        <v>1802</v>
      </c>
      <c r="AC204" t="s">
        <v>870</v>
      </c>
      <c r="AD204" t="s">
        <v>870</v>
      </c>
      <c r="AE204" t="s">
        <v>870</v>
      </c>
      <c r="AF204" t="s">
        <v>870</v>
      </c>
      <c r="AG204" t="s">
        <v>870</v>
      </c>
      <c r="AH204" t="s">
        <v>870</v>
      </c>
    </row>
    <row r="205" spans="20:34" x14ac:dyDescent="0.2">
      <c r="T205" s="6">
        <v>203</v>
      </c>
      <c r="U205" s="7">
        <v>1.2</v>
      </c>
      <c r="V205" s="7">
        <v>1.2</v>
      </c>
      <c r="W205" s="7">
        <v>1.2</v>
      </c>
      <c r="X205" s="7">
        <v>1.2</v>
      </c>
      <c r="Y205" s="7">
        <v>1.2</v>
      </c>
      <c r="Z205" s="7">
        <v>1.2</v>
      </c>
      <c r="AB205" s="6">
        <v>1803</v>
      </c>
      <c r="AC205" t="s">
        <v>870</v>
      </c>
      <c r="AD205" t="s">
        <v>870</v>
      </c>
      <c r="AE205" t="s">
        <v>870</v>
      </c>
      <c r="AF205" t="s">
        <v>870</v>
      </c>
      <c r="AG205" t="s">
        <v>870</v>
      </c>
      <c r="AH205" t="s">
        <v>870</v>
      </c>
    </row>
    <row r="206" spans="20:34" x14ac:dyDescent="0.2">
      <c r="T206" s="6">
        <v>204</v>
      </c>
      <c r="U206" s="7">
        <v>1.2</v>
      </c>
      <c r="V206" s="7">
        <v>1.2</v>
      </c>
      <c r="W206" s="7">
        <v>1.2</v>
      </c>
      <c r="X206" s="7">
        <v>1.2</v>
      </c>
      <c r="Y206" s="7">
        <v>1.2</v>
      </c>
      <c r="Z206" s="7">
        <v>1.2</v>
      </c>
      <c r="AB206" s="6">
        <v>1804</v>
      </c>
      <c r="AC206" t="s">
        <v>870</v>
      </c>
      <c r="AD206" t="s">
        <v>870</v>
      </c>
      <c r="AE206" t="s">
        <v>870</v>
      </c>
      <c r="AF206" t="s">
        <v>870</v>
      </c>
      <c r="AG206" t="s">
        <v>870</v>
      </c>
      <c r="AH206" t="s">
        <v>870</v>
      </c>
    </row>
    <row r="207" spans="20:34" x14ac:dyDescent="0.2">
      <c r="T207" s="6">
        <v>205</v>
      </c>
      <c r="U207" s="7">
        <v>1.2</v>
      </c>
      <c r="V207" s="7">
        <v>1.2</v>
      </c>
      <c r="W207" s="7">
        <v>1.2</v>
      </c>
      <c r="X207" s="7">
        <v>1.2</v>
      </c>
      <c r="Y207" s="7">
        <v>1.2</v>
      </c>
      <c r="Z207" s="7">
        <v>1.2</v>
      </c>
      <c r="AB207" s="6">
        <v>1805</v>
      </c>
      <c r="AC207" t="s">
        <v>870</v>
      </c>
      <c r="AD207" t="s">
        <v>870</v>
      </c>
      <c r="AE207" t="s">
        <v>870</v>
      </c>
      <c r="AF207" t="s">
        <v>870</v>
      </c>
      <c r="AG207" t="s">
        <v>870</v>
      </c>
      <c r="AH207" t="s">
        <v>870</v>
      </c>
    </row>
    <row r="208" spans="20:34" x14ac:dyDescent="0.2">
      <c r="T208" s="6">
        <v>206</v>
      </c>
      <c r="U208" s="7">
        <v>1.2</v>
      </c>
      <c r="V208" s="7">
        <v>1.2</v>
      </c>
      <c r="W208" s="7">
        <v>1.2</v>
      </c>
      <c r="X208" s="7">
        <v>1.2</v>
      </c>
      <c r="Y208" s="7">
        <v>1.2</v>
      </c>
      <c r="Z208" s="7">
        <v>1.2</v>
      </c>
      <c r="AB208" s="6">
        <v>1806</v>
      </c>
      <c r="AC208" t="s">
        <v>870</v>
      </c>
      <c r="AD208" t="s">
        <v>870</v>
      </c>
      <c r="AE208" t="s">
        <v>870</v>
      </c>
      <c r="AF208" t="s">
        <v>870</v>
      </c>
      <c r="AG208" t="s">
        <v>870</v>
      </c>
      <c r="AH208" t="s">
        <v>870</v>
      </c>
    </row>
    <row r="209" spans="20:34" x14ac:dyDescent="0.2">
      <c r="T209" s="6">
        <v>207</v>
      </c>
      <c r="U209" s="7">
        <v>1.2</v>
      </c>
      <c r="V209" s="7">
        <v>1.2</v>
      </c>
      <c r="W209" s="7">
        <v>1.2</v>
      </c>
      <c r="X209" s="7">
        <v>1.2</v>
      </c>
      <c r="Y209" s="7">
        <v>1.2</v>
      </c>
      <c r="Z209" s="7">
        <v>1.2</v>
      </c>
      <c r="AB209" s="6">
        <v>1807</v>
      </c>
      <c r="AC209" t="s">
        <v>870</v>
      </c>
      <c r="AD209" t="s">
        <v>870</v>
      </c>
      <c r="AE209" t="s">
        <v>870</v>
      </c>
      <c r="AF209" t="s">
        <v>870</v>
      </c>
      <c r="AG209" t="s">
        <v>870</v>
      </c>
      <c r="AH209" t="s">
        <v>870</v>
      </c>
    </row>
    <row r="210" spans="20:34" x14ac:dyDescent="0.2">
      <c r="T210" s="6">
        <v>208</v>
      </c>
      <c r="U210" s="7">
        <v>1.2</v>
      </c>
      <c r="V210" s="7">
        <v>1.2</v>
      </c>
      <c r="W210" s="7">
        <v>1.2</v>
      </c>
      <c r="X210" s="7">
        <v>1.2</v>
      </c>
      <c r="Y210" s="7">
        <v>1.2</v>
      </c>
      <c r="Z210" s="7">
        <v>1.2</v>
      </c>
      <c r="AB210" s="6">
        <v>1808</v>
      </c>
      <c r="AC210" t="s">
        <v>870</v>
      </c>
      <c r="AD210" t="s">
        <v>870</v>
      </c>
      <c r="AE210" t="s">
        <v>870</v>
      </c>
      <c r="AF210" t="s">
        <v>870</v>
      </c>
      <c r="AG210" t="s">
        <v>870</v>
      </c>
      <c r="AH210" t="s">
        <v>870</v>
      </c>
    </row>
    <row r="211" spans="20:34" x14ac:dyDescent="0.2">
      <c r="T211" s="6">
        <v>209</v>
      </c>
      <c r="U211" s="7">
        <v>1.2</v>
      </c>
      <c r="V211" s="7">
        <v>1.2</v>
      </c>
      <c r="W211" s="7">
        <v>1.2</v>
      </c>
      <c r="X211" s="7">
        <v>1.2</v>
      </c>
      <c r="Y211" s="7">
        <v>1.2</v>
      </c>
      <c r="Z211" s="7">
        <v>1.2</v>
      </c>
      <c r="AB211" s="6">
        <v>1809</v>
      </c>
      <c r="AC211" t="s">
        <v>870</v>
      </c>
      <c r="AD211" t="s">
        <v>870</v>
      </c>
      <c r="AE211" t="s">
        <v>870</v>
      </c>
      <c r="AF211" t="s">
        <v>870</v>
      </c>
      <c r="AG211" t="s">
        <v>870</v>
      </c>
      <c r="AH211" t="s">
        <v>870</v>
      </c>
    </row>
    <row r="212" spans="20:34" x14ac:dyDescent="0.2">
      <c r="T212" s="6">
        <v>210</v>
      </c>
      <c r="U212" s="7">
        <v>1.2</v>
      </c>
      <c r="V212" s="7">
        <v>1.2</v>
      </c>
      <c r="W212" s="7">
        <v>1.2</v>
      </c>
      <c r="X212" s="7">
        <v>1.2</v>
      </c>
      <c r="Y212" s="7">
        <v>1.2</v>
      </c>
      <c r="Z212" s="7">
        <v>1.2</v>
      </c>
      <c r="AB212" s="6">
        <v>1810</v>
      </c>
      <c r="AC212" t="s">
        <v>870</v>
      </c>
      <c r="AD212" t="s">
        <v>870</v>
      </c>
      <c r="AE212" t="s">
        <v>870</v>
      </c>
      <c r="AF212" t="s">
        <v>870</v>
      </c>
      <c r="AG212" t="s">
        <v>870</v>
      </c>
      <c r="AH212" t="s">
        <v>870</v>
      </c>
    </row>
    <row r="213" spans="20:34" x14ac:dyDescent="0.2">
      <c r="T213" s="6">
        <v>211</v>
      </c>
      <c r="U213" s="7">
        <v>1.2</v>
      </c>
      <c r="V213" s="7">
        <v>1.2</v>
      </c>
      <c r="W213" s="7">
        <v>1.2</v>
      </c>
      <c r="X213" s="7">
        <v>1.2</v>
      </c>
      <c r="Y213" s="7">
        <v>1.2</v>
      </c>
      <c r="Z213" s="7">
        <v>1.2</v>
      </c>
      <c r="AB213" s="6">
        <v>1811</v>
      </c>
      <c r="AC213" t="s">
        <v>870</v>
      </c>
      <c r="AD213" t="s">
        <v>870</v>
      </c>
      <c r="AE213" t="s">
        <v>870</v>
      </c>
      <c r="AF213" t="s">
        <v>870</v>
      </c>
      <c r="AG213" t="s">
        <v>870</v>
      </c>
      <c r="AH213" t="s">
        <v>870</v>
      </c>
    </row>
    <row r="214" spans="20:34" x14ac:dyDescent="0.2">
      <c r="T214" s="6">
        <v>212</v>
      </c>
      <c r="U214" s="7">
        <v>1.2</v>
      </c>
      <c r="V214" s="7">
        <v>1.2</v>
      </c>
      <c r="W214" s="7">
        <v>1.2</v>
      </c>
      <c r="X214" s="7">
        <v>1.2</v>
      </c>
      <c r="Y214" s="7">
        <v>1.2</v>
      </c>
      <c r="Z214" s="7">
        <v>1.2</v>
      </c>
      <c r="AB214" s="6">
        <v>1812</v>
      </c>
      <c r="AC214" t="s">
        <v>870</v>
      </c>
      <c r="AD214" t="s">
        <v>870</v>
      </c>
      <c r="AE214" t="s">
        <v>870</v>
      </c>
      <c r="AF214" t="s">
        <v>870</v>
      </c>
      <c r="AG214" t="s">
        <v>870</v>
      </c>
      <c r="AH214" t="s">
        <v>870</v>
      </c>
    </row>
    <row r="215" spans="20:34" x14ac:dyDescent="0.2">
      <c r="T215" s="6">
        <v>213</v>
      </c>
      <c r="U215" s="7">
        <v>1.2</v>
      </c>
      <c r="V215" s="7">
        <v>1.2</v>
      </c>
      <c r="W215" s="7">
        <v>1.2</v>
      </c>
      <c r="X215" s="7">
        <v>1.2</v>
      </c>
      <c r="Y215" s="7">
        <v>1.2</v>
      </c>
      <c r="Z215" s="7">
        <v>1.2</v>
      </c>
      <c r="AB215" s="6">
        <v>1813</v>
      </c>
      <c r="AC215" t="s">
        <v>870</v>
      </c>
      <c r="AD215" t="s">
        <v>870</v>
      </c>
      <c r="AE215" t="s">
        <v>870</v>
      </c>
      <c r="AF215" t="s">
        <v>870</v>
      </c>
      <c r="AG215" t="s">
        <v>870</v>
      </c>
      <c r="AH215" t="s">
        <v>870</v>
      </c>
    </row>
    <row r="216" spans="20:34" x14ac:dyDescent="0.2">
      <c r="T216" s="6">
        <v>214</v>
      </c>
      <c r="U216" s="7">
        <v>1.2</v>
      </c>
      <c r="V216" s="7">
        <v>1.2</v>
      </c>
      <c r="W216" s="7">
        <v>1.2</v>
      </c>
      <c r="X216" s="7">
        <v>1.2</v>
      </c>
      <c r="Y216" s="7">
        <v>1.2</v>
      </c>
      <c r="Z216" s="7">
        <v>1.2</v>
      </c>
      <c r="AB216" s="6">
        <v>1814</v>
      </c>
      <c r="AC216" t="s">
        <v>870</v>
      </c>
      <c r="AD216" t="s">
        <v>870</v>
      </c>
      <c r="AE216" t="s">
        <v>870</v>
      </c>
      <c r="AF216" t="s">
        <v>870</v>
      </c>
      <c r="AG216" t="s">
        <v>870</v>
      </c>
      <c r="AH216" t="s">
        <v>870</v>
      </c>
    </row>
    <row r="217" spans="20:34" x14ac:dyDescent="0.2">
      <c r="T217" s="6">
        <v>215</v>
      </c>
      <c r="U217" s="7">
        <v>1.2</v>
      </c>
      <c r="V217" s="7">
        <v>1.2</v>
      </c>
      <c r="W217" s="7">
        <v>1.2</v>
      </c>
      <c r="X217" s="7">
        <v>1.2</v>
      </c>
      <c r="Y217" s="7">
        <v>1.2</v>
      </c>
      <c r="Z217" s="7">
        <v>1.2</v>
      </c>
      <c r="AB217" s="6">
        <v>1815</v>
      </c>
      <c r="AC217" t="s">
        <v>870</v>
      </c>
      <c r="AD217" t="s">
        <v>870</v>
      </c>
      <c r="AE217" t="s">
        <v>870</v>
      </c>
      <c r="AF217" t="s">
        <v>870</v>
      </c>
      <c r="AG217" t="s">
        <v>870</v>
      </c>
      <c r="AH217" t="s">
        <v>870</v>
      </c>
    </row>
    <row r="218" spans="20:34" x14ac:dyDescent="0.2">
      <c r="T218" s="6">
        <v>216</v>
      </c>
      <c r="U218" s="7">
        <v>1.2</v>
      </c>
      <c r="V218" s="7">
        <v>1.2</v>
      </c>
      <c r="W218" s="7">
        <v>1.2</v>
      </c>
      <c r="X218" s="7">
        <v>1.2</v>
      </c>
      <c r="Y218" s="7">
        <v>1.2</v>
      </c>
      <c r="Z218" s="7">
        <v>1.2</v>
      </c>
      <c r="AB218" s="6">
        <v>1816</v>
      </c>
      <c r="AC218" t="s">
        <v>870</v>
      </c>
      <c r="AD218" t="s">
        <v>870</v>
      </c>
      <c r="AE218" t="s">
        <v>870</v>
      </c>
      <c r="AF218" t="s">
        <v>870</v>
      </c>
      <c r="AG218" t="s">
        <v>870</v>
      </c>
      <c r="AH218" t="s">
        <v>870</v>
      </c>
    </row>
    <row r="219" spans="20:34" x14ac:dyDescent="0.2">
      <c r="T219" s="6">
        <v>217</v>
      </c>
      <c r="U219" s="7">
        <v>1.2</v>
      </c>
      <c r="V219" s="7">
        <v>1.2</v>
      </c>
      <c r="W219" s="7">
        <v>1.2</v>
      </c>
      <c r="X219" s="7">
        <v>1.2</v>
      </c>
      <c r="Y219" s="7">
        <v>1.2</v>
      </c>
      <c r="Z219" s="7">
        <v>1.2</v>
      </c>
      <c r="AB219" s="6">
        <v>1817</v>
      </c>
      <c r="AC219" t="s">
        <v>870</v>
      </c>
      <c r="AD219" t="s">
        <v>870</v>
      </c>
      <c r="AE219" t="s">
        <v>870</v>
      </c>
      <c r="AF219" t="s">
        <v>870</v>
      </c>
      <c r="AG219" t="s">
        <v>870</v>
      </c>
      <c r="AH219" t="s">
        <v>870</v>
      </c>
    </row>
    <row r="220" spans="20:34" x14ac:dyDescent="0.2">
      <c r="T220" s="6">
        <v>218</v>
      </c>
      <c r="U220" s="7">
        <v>1.2</v>
      </c>
      <c r="V220" s="7">
        <v>1.2</v>
      </c>
      <c r="W220" s="7">
        <v>1.2</v>
      </c>
      <c r="X220" s="7">
        <v>1.2</v>
      </c>
      <c r="Y220" s="7">
        <v>1.2</v>
      </c>
      <c r="Z220" s="7">
        <v>1.2</v>
      </c>
      <c r="AB220" s="6">
        <v>1818</v>
      </c>
      <c r="AC220" t="s">
        <v>870</v>
      </c>
      <c r="AD220" t="s">
        <v>870</v>
      </c>
      <c r="AE220" t="s">
        <v>870</v>
      </c>
      <c r="AF220" t="s">
        <v>870</v>
      </c>
      <c r="AG220" t="s">
        <v>870</v>
      </c>
      <c r="AH220" t="s">
        <v>870</v>
      </c>
    </row>
    <row r="221" spans="20:34" x14ac:dyDescent="0.2">
      <c r="T221" s="6">
        <v>219</v>
      </c>
      <c r="U221" s="7">
        <v>1.2</v>
      </c>
      <c r="V221" s="7">
        <v>1.2</v>
      </c>
      <c r="W221" s="7">
        <v>1.2</v>
      </c>
      <c r="X221" s="7">
        <v>1.2</v>
      </c>
      <c r="Y221" s="7">
        <v>1.2</v>
      </c>
      <c r="Z221" s="7">
        <v>1.2</v>
      </c>
      <c r="AB221" s="6">
        <v>1819</v>
      </c>
      <c r="AC221" t="s">
        <v>870</v>
      </c>
      <c r="AD221" t="s">
        <v>870</v>
      </c>
      <c r="AE221" t="s">
        <v>870</v>
      </c>
      <c r="AF221" t="s">
        <v>870</v>
      </c>
      <c r="AG221" t="s">
        <v>870</v>
      </c>
      <c r="AH221" t="s">
        <v>870</v>
      </c>
    </row>
    <row r="222" spans="20:34" x14ac:dyDescent="0.2">
      <c r="T222" s="6">
        <v>220</v>
      </c>
      <c r="U222" s="7">
        <v>1.2</v>
      </c>
      <c r="V222" s="7">
        <v>1.2</v>
      </c>
      <c r="W222" s="7">
        <v>1.2</v>
      </c>
      <c r="X222" s="7">
        <v>1.2</v>
      </c>
      <c r="Y222" s="7">
        <v>1.2</v>
      </c>
      <c r="Z222" s="7">
        <v>1.2</v>
      </c>
      <c r="AB222" s="6">
        <v>1820</v>
      </c>
      <c r="AC222" t="s">
        <v>870</v>
      </c>
      <c r="AD222" t="s">
        <v>870</v>
      </c>
      <c r="AE222" t="s">
        <v>870</v>
      </c>
      <c r="AF222" t="s">
        <v>870</v>
      </c>
      <c r="AG222" t="s">
        <v>870</v>
      </c>
      <c r="AH222" t="s">
        <v>870</v>
      </c>
    </row>
    <row r="223" spans="20:34" x14ac:dyDescent="0.2">
      <c r="T223" s="6">
        <v>221</v>
      </c>
      <c r="U223" s="7">
        <v>1.2</v>
      </c>
      <c r="V223" s="7">
        <v>1.2</v>
      </c>
      <c r="W223" s="7">
        <v>1.2</v>
      </c>
      <c r="X223" s="7">
        <v>1.2</v>
      </c>
      <c r="Y223" s="7">
        <v>1.2</v>
      </c>
      <c r="Z223" s="7">
        <v>1.2</v>
      </c>
      <c r="AB223" s="6">
        <v>1821</v>
      </c>
      <c r="AC223" t="s">
        <v>870</v>
      </c>
      <c r="AD223" t="s">
        <v>870</v>
      </c>
      <c r="AE223" t="s">
        <v>870</v>
      </c>
      <c r="AF223" t="s">
        <v>870</v>
      </c>
      <c r="AG223" t="s">
        <v>870</v>
      </c>
      <c r="AH223" t="s">
        <v>870</v>
      </c>
    </row>
    <row r="224" spans="20:34" x14ac:dyDescent="0.2">
      <c r="T224" s="6">
        <v>222</v>
      </c>
      <c r="U224" s="7">
        <v>1.2</v>
      </c>
      <c r="V224" s="7">
        <v>1.2</v>
      </c>
      <c r="W224" s="7">
        <v>1.2</v>
      </c>
      <c r="X224" s="7">
        <v>1.2</v>
      </c>
      <c r="Y224" s="7">
        <v>1.2</v>
      </c>
      <c r="Z224" s="7">
        <v>1.2</v>
      </c>
      <c r="AB224" s="6">
        <v>1822</v>
      </c>
      <c r="AC224" t="s">
        <v>870</v>
      </c>
      <c r="AD224" t="s">
        <v>870</v>
      </c>
      <c r="AE224" t="s">
        <v>870</v>
      </c>
      <c r="AF224" t="s">
        <v>870</v>
      </c>
      <c r="AG224" t="s">
        <v>870</v>
      </c>
      <c r="AH224" t="s">
        <v>870</v>
      </c>
    </row>
    <row r="225" spans="20:34" x14ac:dyDescent="0.2">
      <c r="T225" s="6">
        <v>223</v>
      </c>
      <c r="U225" s="7">
        <v>1.2</v>
      </c>
      <c r="V225" s="7">
        <v>1.2</v>
      </c>
      <c r="W225" s="7">
        <v>1.2</v>
      </c>
      <c r="X225" s="7">
        <v>1.2</v>
      </c>
      <c r="Y225" s="7">
        <v>1.2</v>
      </c>
      <c r="Z225" s="7">
        <v>1.2</v>
      </c>
      <c r="AB225" s="6">
        <v>1823</v>
      </c>
      <c r="AC225" t="s">
        <v>870</v>
      </c>
      <c r="AD225" t="s">
        <v>870</v>
      </c>
      <c r="AE225" t="s">
        <v>870</v>
      </c>
      <c r="AF225" t="s">
        <v>870</v>
      </c>
      <c r="AG225" t="s">
        <v>870</v>
      </c>
      <c r="AH225" t="s">
        <v>870</v>
      </c>
    </row>
    <row r="226" spans="20:34" x14ac:dyDescent="0.2">
      <c r="T226" s="6">
        <v>224</v>
      </c>
      <c r="U226" s="7">
        <v>1.2</v>
      </c>
      <c r="V226" s="7">
        <v>1.2</v>
      </c>
      <c r="W226" s="7">
        <v>1.2</v>
      </c>
      <c r="X226" s="7">
        <v>1.2</v>
      </c>
      <c r="Y226" s="7">
        <v>1.2</v>
      </c>
      <c r="Z226" s="7">
        <v>1.2</v>
      </c>
      <c r="AB226" s="6">
        <v>1824</v>
      </c>
      <c r="AC226" t="s">
        <v>870</v>
      </c>
      <c r="AD226" t="s">
        <v>870</v>
      </c>
      <c r="AE226" t="s">
        <v>870</v>
      </c>
      <c r="AF226" t="s">
        <v>870</v>
      </c>
      <c r="AG226" t="s">
        <v>870</v>
      </c>
      <c r="AH226" t="s">
        <v>870</v>
      </c>
    </row>
    <row r="227" spans="20:34" x14ac:dyDescent="0.2">
      <c r="T227" s="6">
        <v>225</v>
      </c>
      <c r="U227" s="7">
        <v>1.2</v>
      </c>
      <c r="V227" s="7">
        <v>1.2</v>
      </c>
      <c r="W227" s="7">
        <v>1.2</v>
      </c>
      <c r="X227" s="7">
        <v>1.2</v>
      </c>
      <c r="Y227" s="7">
        <v>1.2</v>
      </c>
      <c r="Z227" s="7">
        <v>1.2</v>
      </c>
      <c r="AB227" s="6">
        <v>1825</v>
      </c>
      <c r="AC227" t="s">
        <v>870</v>
      </c>
      <c r="AD227" t="s">
        <v>870</v>
      </c>
      <c r="AE227" t="s">
        <v>870</v>
      </c>
      <c r="AF227" t="s">
        <v>870</v>
      </c>
      <c r="AG227" t="s">
        <v>870</v>
      </c>
      <c r="AH227" t="s">
        <v>870</v>
      </c>
    </row>
    <row r="228" spans="20:34" x14ac:dyDescent="0.2">
      <c r="T228" s="6">
        <v>226</v>
      </c>
      <c r="U228" s="7">
        <v>1.2</v>
      </c>
      <c r="V228" s="7">
        <v>1.2</v>
      </c>
      <c r="W228" s="7">
        <v>1.2</v>
      </c>
      <c r="X228" s="7">
        <v>1.2</v>
      </c>
      <c r="Y228" s="7">
        <v>1.2</v>
      </c>
      <c r="Z228" s="7">
        <v>1.2</v>
      </c>
      <c r="AB228" s="6">
        <v>1826</v>
      </c>
      <c r="AC228" t="s">
        <v>870</v>
      </c>
      <c r="AD228" t="s">
        <v>870</v>
      </c>
      <c r="AE228" t="s">
        <v>870</v>
      </c>
      <c r="AF228" t="s">
        <v>870</v>
      </c>
      <c r="AG228" t="s">
        <v>870</v>
      </c>
      <c r="AH228" t="s">
        <v>870</v>
      </c>
    </row>
    <row r="229" spans="20:34" x14ac:dyDescent="0.2">
      <c r="T229" s="6">
        <v>227</v>
      </c>
      <c r="U229" s="7">
        <v>1.2</v>
      </c>
      <c r="V229" s="7">
        <v>1.2</v>
      </c>
      <c r="W229" s="7">
        <v>1.2</v>
      </c>
      <c r="X229" s="7">
        <v>1.2</v>
      </c>
      <c r="Y229" s="7">
        <v>1.2</v>
      </c>
      <c r="Z229" s="7">
        <v>1.2</v>
      </c>
      <c r="AB229" s="6">
        <v>1827</v>
      </c>
      <c r="AC229" t="s">
        <v>870</v>
      </c>
      <c r="AD229" t="s">
        <v>870</v>
      </c>
      <c r="AE229" t="s">
        <v>870</v>
      </c>
      <c r="AF229" t="s">
        <v>870</v>
      </c>
      <c r="AG229" t="s">
        <v>870</v>
      </c>
      <c r="AH229" t="s">
        <v>870</v>
      </c>
    </row>
    <row r="230" spans="20:34" x14ac:dyDescent="0.2">
      <c r="T230" s="6">
        <v>228</v>
      </c>
      <c r="U230" s="7">
        <v>1.2</v>
      </c>
      <c r="V230" s="7">
        <v>1.2</v>
      </c>
      <c r="W230" s="7">
        <v>1.2</v>
      </c>
      <c r="X230" s="7">
        <v>1.2</v>
      </c>
      <c r="Y230" s="7">
        <v>1.2</v>
      </c>
      <c r="Z230" s="7">
        <v>1.2</v>
      </c>
      <c r="AB230" s="6">
        <v>1828</v>
      </c>
      <c r="AC230" t="s">
        <v>870</v>
      </c>
      <c r="AD230" t="s">
        <v>870</v>
      </c>
      <c r="AE230" t="s">
        <v>870</v>
      </c>
      <c r="AF230" t="s">
        <v>870</v>
      </c>
      <c r="AG230" t="s">
        <v>870</v>
      </c>
      <c r="AH230" t="s">
        <v>870</v>
      </c>
    </row>
    <row r="231" spans="20:34" x14ac:dyDescent="0.2">
      <c r="T231" s="6">
        <v>229</v>
      </c>
      <c r="U231" s="7">
        <v>1.2</v>
      </c>
      <c r="V231" s="7">
        <v>1.2</v>
      </c>
      <c r="W231" s="7">
        <v>1.2</v>
      </c>
      <c r="X231" s="7">
        <v>1.2</v>
      </c>
      <c r="Y231" s="7">
        <v>1.2</v>
      </c>
      <c r="Z231" s="7">
        <v>1.2</v>
      </c>
      <c r="AB231" s="6">
        <v>1829</v>
      </c>
      <c r="AC231" t="s">
        <v>870</v>
      </c>
      <c r="AD231" t="s">
        <v>870</v>
      </c>
      <c r="AE231" t="s">
        <v>870</v>
      </c>
      <c r="AF231" t="s">
        <v>870</v>
      </c>
      <c r="AG231" t="s">
        <v>870</v>
      </c>
      <c r="AH231" t="s">
        <v>870</v>
      </c>
    </row>
    <row r="232" spans="20:34" x14ac:dyDescent="0.2">
      <c r="T232" s="6">
        <v>230</v>
      </c>
      <c r="U232" s="7">
        <v>1.2</v>
      </c>
      <c r="V232" s="7">
        <v>1.2</v>
      </c>
      <c r="W232" s="7">
        <v>1.2</v>
      </c>
      <c r="X232" s="7">
        <v>1.2</v>
      </c>
      <c r="Y232" s="7">
        <v>1.2</v>
      </c>
      <c r="Z232" s="7">
        <v>1.2</v>
      </c>
      <c r="AB232" s="6">
        <v>1830</v>
      </c>
      <c r="AC232" t="s">
        <v>870</v>
      </c>
      <c r="AD232" t="s">
        <v>870</v>
      </c>
      <c r="AE232" t="s">
        <v>870</v>
      </c>
      <c r="AF232" t="s">
        <v>870</v>
      </c>
      <c r="AG232" t="s">
        <v>870</v>
      </c>
      <c r="AH232" t="s">
        <v>870</v>
      </c>
    </row>
    <row r="233" spans="20:34" x14ac:dyDescent="0.2">
      <c r="T233" s="6">
        <v>231</v>
      </c>
      <c r="U233" s="7">
        <v>1.2</v>
      </c>
      <c r="V233" s="7">
        <v>1.2</v>
      </c>
      <c r="W233" s="7">
        <v>1.2</v>
      </c>
      <c r="X233" s="7">
        <v>1.2</v>
      </c>
      <c r="Y233" s="7">
        <v>1.2</v>
      </c>
      <c r="Z233" s="7">
        <v>1.2</v>
      </c>
      <c r="AB233" s="6">
        <v>1831</v>
      </c>
      <c r="AC233" t="s">
        <v>870</v>
      </c>
      <c r="AD233" t="s">
        <v>870</v>
      </c>
      <c r="AE233" t="s">
        <v>870</v>
      </c>
      <c r="AF233" t="s">
        <v>870</v>
      </c>
      <c r="AG233" t="s">
        <v>870</v>
      </c>
      <c r="AH233" t="s">
        <v>870</v>
      </c>
    </row>
    <row r="234" spans="20:34" x14ac:dyDescent="0.2">
      <c r="T234" s="6">
        <v>232</v>
      </c>
      <c r="U234" s="7">
        <v>1.2</v>
      </c>
      <c r="V234" s="7">
        <v>1.2</v>
      </c>
      <c r="W234" s="7">
        <v>1.2</v>
      </c>
      <c r="X234" s="7">
        <v>1.2</v>
      </c>
      <c r="Y234" s="7">
        <v>1.2</v>
      </c>
      <c r="Z234" s="7">
        <v>1.2</v>
      </c>
      <c r="AB234" s="6">
        <v>1832</v>
      </c>
      <c r="AC234" t="s">
        <v>870</v>
      </c>
      <c r="AD234" t="s">
        <v>870</v>
      </c>
      <c r="AE234" t="s">
        <v>870</v>
      </c>
      <c r="AF234" t="s">
        <v>870</v>
      </c>
      <c r="AG234" t="s">
        <v>870</v>
      </c>
      <c r="AH234" t="s">
        <v>870</v>
      </c>
    </row>
    <row r="235" spans="20:34" x14ac:dyDescent="0.2">
      <c r="T235" s="6">
        <v>233</v>
      </c>
      <c r="U235" s="7">
        <v>1.2</v>
      </c>
      <c r="V235" s="7">
        <v>1.2</v>
      </c>
      <c r="W235" s="7">
        <v>1.2</v>
      </c>
      <c r="X235" s="7">
        <v>1.2</v>
      </c>
      <c r="Y235" s="7">
        <v>1.2</v>
      </c>
      <c r="Z235" s="7">
        <v>1.2</v>
      </c>
      <c r="AB235" s="6">
        <v>1833</v>
      </c>
      <c r="AC235" t="s">
        <v>870</v>
      </c>
      <c r="AD235" t="s">
        <v>870</v>
      </c>
      <c r="AE235" t="s">
        <v>870</v>
      </c>
      <c r="AF235" t="s">
        <v>870</v>
      </c>
      <c r="AG235" t="s">
        <v>870</v>
      </c>
      <c r="AH235" t="s">
        <v>870</v>
      </c>
    </row>
    <row r="236" spans="20:34" x14ac:dyDescent="0.2">
      <c r="T236" s="6">
        <v>234</v>
      </c>
      <c r="U236" s="7">
        <v>1.2</v>
      </c>
      <c r="V236" s="7">
        <v>1.2</v>
      </c>
      <c r="W236" s="7">
        <v>1.2</v>
      </c>
      <c r="X236" s="7">
        <v>1.2</v>
      </c>
      <c r="Y236" s="7">
        <v>1.2</v>
      </c>
      <c r="Z236" s="7">
        <v>1.2</v>
      </c>
      <c r="AB236" s="6">
        <v>1834</v>
      </c>
      <c r="AC236" t="s">
        <v>870</v>
      </c>
      <c r="AD236" t="s">
        <v>870</v>
      </c>
      <c r="AE236" t="s">
        <v>870</v>
      </c>
      <c r="AF236" t="s">
        <v>870</v>
      </c>
      <c r="AG236" t="s">
        <v>870</v>
      </c>
      <c r="AH236" t="s">
        <v>870</v>
      </c>
    </row>
    <row r="237" spans="20:34" x14ac:dyDescent="0.2">
      <c r="T237" s="6">
        <v>235</v>
      </c>
      <c r="U237" s="7">
        <v>1.2</v>
      </c>
      <c r="V237" s="7">
        <v>1.2</v>
      </c>
      <c r="W237" s="7">
        <v>1.2</v>
      </c>
      <c r="X237" s="7">
        <v>1.2</v>
      </c>
      <c r="Y237" s="7">
        <v>1.2</v>
      </c>
      <c r="Z237" s="7">
        <v>1.2</v>
      </c>
      <c r="AB237" s="6">
        <v>1835</v>
      </c>
      <c r="AC237" t="s">
        <v>870</v>
      </c>
      <c r="AD237" t="s">
        <v>870</v>
      </c>
      <c r="AE237" t="s">
        <v>870</v>
      </c>
      <c r="AF237" t="s">
        <v>870</v>
      </c>
      <c r="AG237" t="s">
        <v>870</v>
      </c>
      <c r="AH237" t="s">
        <v>870</v>
      </c>
    </row>
    <row r="238" spans="20:34" x14ac:dyDescent="0.2">
      <c r="T238" s="6">
        <v>236</v>
      </c>
      <c r="U238" s="7">
        <v>1.2</v>
      </c>
      <c r="V238" s="7">
        <v>1.2</v>
      </c>
      <c r="W238" s="7">
        <v>1.2</v>
      </c>
      <c r="X238" s="7">
        <v>1.2</v>
      </c>
      <c r="Y238" s="7">
        <v>1.2</v>
      </c>
      <c r="Z238" s="7">
        <v>1.2</v>
      </c>
      <c r="AB238" s="6">
        <v>1836</v>
      </c>
      <c r="AC238" t="s">
        <v>870</v>
      </c>
      <c r="AD238" t="s">
        <v>870</v>
      </c>
      <c r="AE238" t="s">
        <v>870</v>
      </c>
      <c r="AF238" t="s">
        <v>870</v>
      </c>
      <c r="AG238" t="s">
        <v>870</v>
      </c>
      <c r="AH238" t="s">
        <v>870</v>
      </c>
    </row>
    <row r="239" spans="20:34" x14ac:dyDescent="0.2">
      <c r="T239" s="6">
        <v>237</v>
      </c>
      <c r="U239" s="7">
        <v>1.2</v>
      </c>
      <c r="V239" s="7">
        <v>1.2</v>
      </c>
      <c r="W239" s="7">
        <v>1.2</v>
      </c>
      <c r="X239" s="7">
        <v>1.2</v>
      </c>
      <c r="Y239" s="7">
        <v>1.2</v>
      </c>
      <c r="Z239" s="7">
        <v>1.2</v>
      </c>
      <c r="AB239" s="6">
        <v>1837</v>
      </c>
      <c r="AC239" t="s">
        <v>870</v>
      </c>
      <c r="AD239" t="s">
        <v>870</v>
      </c>
      <c r="AE239" t="s">
        <v>870</v>
      </c>
      <c r="AF239" t="s">
        <v>870</v>
      </c>
      <c r="AG239" t="s">
        <v>870</v>
      </c>
      <c r="AH239" t="s">
        <v>870</v>
      </c>
    </row>
    <row r="240" spans="20:34" x14ac:dyDescent="0.2">
      <c r="T240" s="6">
        <v>238</v>
      </c>
      <c r="U240" s="7">
        <v>1.2</v>
      </c>
      <c r="V240" s="7">
        <v>1.2</v>
      </c>
      <c r="W240" s="7">
        <v>1.2</v>
      </c>
      <c r="X240" s="7">
        <v>1.2</v>
      </c>
      <c r="Y240" s="7">
        <v>1.2</v>
      </c>
      <c r="Z240" s="7">
        <v>1.2</v>
      </c>
      <c r="AB240" s="6">
        <v>1838</v>
      </c>
      <c r="AC240" t="s">
        <v>870</v>
      </c>
      <c r="AD240" t="s">
        <v>870</v>
      </c>
      <c r="AE240" t="s">
        <v>870</v>
      </c>
      <c r="AF240" t="s">
        <v>870</v>
      </c>
      <c r="AG240" t="s">
        <v>870</v>
      </c>
      <c r="AH240" t="s">
        <v>870</v>
      </c>
    </row>
    <row r="241" spans="20:34" x14ac:dyDescent="0.2">
      <c r="T241" s="6">
        <v>239</v>
      </c>
      <c r="U241" s="7">
        <v>1.2</v>
      </c>
      <c r="V241" s="7">
        <v>1.2</v>
      </c>
      <c r="W241" s="7">
        <v>1.2</v>
      </c>
      <c r="X241" s="7">
        <v>1.2</v>
      </c>
      <c r="Y241" s="7">
        <v>1.2</v>
      </c>
      <c r="Z241" s="7">
        <v>1.2</v>
      </c>
      <c r="AB241" s="6">
        <v>1839</v>
      </c>
      <c r="AC241" t="s">
        <v>870</v>
      </c>
      <c r="AD241" t="s">
        <v>870</v>
      </c>
      <c r="AE241" t="s">
        <v>870</v>
      </c>
      <c r="AF241" t="s">
        <v>870</v>
      </c>
      <c r="AG241" t="s">
        <v>870</v>
      </c>
      <c r="AH241" t="s">
        <v>870</v>
      </c>
    </row>
    <row r="242" spans="20:34" x14ac:dyDescent="0.2">
      <c r="T242" s="6">
        <v>240</v>
      </c>
      <c r="U242" s="7">
        <v>1.2</v>
      </c>
      <c r="V242" s="7">
        <v>1.2</v>
      </c>
      <c r="W242" s="7">
        <v>1.2</v>
      </c>
      <c r="X242" s="7">
        <v>1.2</v>
      </c>
      <c r="Y242" s="7">
        <v>1.2</v>
      </c>
      <c r="Z242" s="7">
        <v>1.2</v>
      </c>
      <c r="AB242" s="6">
        <v>1840</v>
      </c>
      <c r="AC242" t="s">
        <v>870</v>
      </c>
      <c r="AD242" t="s">
        <v>870</v>
      </c>
      <c r="AE242" t="s">
        <v>870</v>
      </c>
      <c r="AF242" t="s">
        <v>870</v>
      </c>
      <c r="AG242" t="s">
        <v>870</v>
      </c>
      <c r="AH242" t="s">
        <v>870</v>
      </c>
    </row>
    <row r="243" spans="20:34" x14ac:dyDescent="0.2">
      <c r="T243" s="6">
        <v>241</v>
      </c>
      <c r="U243" s="7">
        <v>1.2</v>
      </c>
      <c r="V243" s="7">
        <v>1.2</v>
      </c>
      <c r="W243" s="7">
        <v>1.2</v>
      </c>
      <c r="X243" s="7">
        <v>1.2</v>
      </c>
      <c r="Y243" s="7">
        <v>1.2</v>
      </c>
      <c r="Z243" s="7">
        <v>1.2</v>
      </c>
      <c r="AB243" s="6">
        <v>1841</v>
      </c>
      <c r="AC243" t="s">
        <v>870</v>
      </c>
      <c r="AD243" t="s">
        <v>870</v>
      </c>
      <c r="AE243" t="s">
        <v>870</v>
      </c>
      <c r="AF243" t="s">
        <v>870</v>
      </c>
      <c r="AG243" t="s">
        <v>870</v>
      </c>
      <c r="AH243" t="s">
        <v>870</v>
      </c>
    </row>
    <row r="244" spans="20:34" x14ac:dyDescent="0.2">
      <c r="T244" s="6">
        <v>242</v>
      </c>
      <c r="U244" s="7">
        <v>1.2</v>
      </c>
      <c r="V244" s="7">
        <v>1.2</v>
      </c>
      <c r="W244" s="7">
        <v>1.2</v>
      </c>
      <c r="X244" s="7">
        <v>1.2</v>
      </c>
      <c r="Y244" s="7">
        <v>1.2</v>
      </c>
      <c r="Z244" s="7">
        <v>1.2</v>
      </c>
      <c r="AB244" s="6">
        <v>1842</v>
      </c>
      <c r="AC244" t="s">
        <v>870</v>
      </c>
      <c r="AD244" t="s">
        <v>870</v>
      </c>
      <c r="AE244" t="s">
        <v>870</v>
      </c>
      <c r="AF244" t="s">
        <v>870</v>
      </c>
      <c r="AG244" t="s">
        <v>870</v>
      </c>
      <c r="AH244" t="s">
        <v>870</v>
      </c>
    </row>
    <row r="245" spans="20:34" x14ac:dyDescent="0.2">
      <c r="T245" s="6">
        <v>243</v>
      </c>
      <c r="U245" s="7">
        <v>1.2</v>
      </c>
      <c r="V245" s="7">
        <v>1.2</v>
      </c>
      <c r="W245" s="7">
        <v>1.2</v>
      </c>
      <c r="X245" s="7">
        <v>1.2</v>
      </c>
      <c r="Y245" s="7">
        <v>1.2</v>
      </c>
      <c r="Z245" s="7">
        <v>1.2</v>
      </c>
      <c r="AB245" s="6">
        <v>1843</v>
      </c>
      <c r="AC245" t="s">
        <v>870</v>
      </c>
      <c r="AD245" t="s">
        <v>870</v>
      </c>
      <c r="AE245" t="s">
        <v>870</v>
      </c>
      <c r="AF245" t="s">
        <v>870</v>
      </c>
      <c r="AG245" t="s">
        <v>870</v>
      </c>
      <c r="AH245" t="s">
        <v>870</v>
      </c>
    </row>
    <row r="246" spans="20:34" x14ac:dyDescent="0.2">
      <c r="T246" s="6">
        <v>244</v>
      </c>
      <c r="U246" s="7">
        <v>1.2</v>
      </c>
      <c r="V246" s="7">
        <v>1.2</v>
      </c>
      <c r="W246" s="7">
        <v>1.2</v>
      </c>
      <c r="X246" s="7">
        <v>1.2</v>
      </c>
      <c r="Y246" s="7">
        <v>1.2</v>
      </c>
      <c r="Z246" s="7">
        <v>1.2</v>
      </c>
      <c r="AB246" s="6">
        <v>1844</v>
      </c>
      <c r="AC246" t="s">
        <v>870</v>
      </c>
      <c r="AD246" t="s">
        <v>870</v>
      </c>
      <c r="AE246" t="s">
        <v>870</v>
      </c>
      <c r="AF246" t="s">
        <v>870</v>
      </c>
      <c r="AG246" t="s">
        <v>870</v>
      </c>
      <c r="AH246" t="s">
        <v>870</v>
      </c>
    </row>
    <row r="247" spans="20:34" x14ac:dyDescent="0.2">
      <c r="T247" s="6">
        <v>245</v>
      </c>
      <c r="U247" s="7">
        <v>1.2</v>
      </c>
      <c r="V247" s="7">
        <v>1.2</v>
      </c>
      <c r="W247" s="7">
        <v>1.2</v>
      </c>
      <c r="X247" s="7">
        <v>1.2</v>
      </c>
      <c r="Y247" s="7">
        <v>1.2</v>
      </c>
      <c r="Z247" s="7">
        <v>1.2</v>
      </c>
      <c r="AB247" s="6">
        <v>1845</v>
      </c>
      <c r="AC247" t="s">
        <v>870</v>
      </c>
      <c r="AD247" t="s">
        <v>870</v>
      </c>
      <c r="AE247" t="s">
        <v>870</v>
      </c>
      <c r="AF247" t="s">
        <v>870</v>
      </c>
      <c r="AG247" t="s">
        <v>870</v>
      </c>
      <c r="AH247" t="s">
        <v>870</v>
      </c>
    </row>
    <row r="248" spans="20:34" x14ac:dyDescent="0.2">
      <c r="T248" s="6">
        <v>246</v>
      </c>
      <c r="U248" s="7">
        <v>1.2</v>
      </c>
      <c r="V248" s="7">
        <v>1.2</v>
      </c>
      <c r="W248" s="7">
        <v>1.2</v>
      </c>
      <c r="X248" s="7">
        <v>1.2</v>
      </c>
      <c r="Y248" s="7">
        <v>1.2</v>
      </c>
      <c r="Z248" s="7">
        <v>1.2</v>
      </c>
      <c r="AB248" s="6">
        <v>1846</v>
      </c>
      <c r="AC248" t="s">
        <v>870</v>
      </c>
      <c r="AD248" t="s">
        <v>870</v>
      </c>
      <c r="AE248" t="s">
        <v>870</v>
      </c>
      <c r="AF248" t="s">
        <v>870</v>
      </c>
      <c r="AG248" t="s">
        <v>870</v>
      </c>
      <c r="AH248" t="s">
        <v>870</v>
      </c>
    </row>
    <row r="249" spans="20:34" x14ac:dyDescent="0.2">
      <c r="T249" s="6">
        <v>247</v>
      </c>
      <c r="U249" s="7">
        <v>1.2</v>
      </c>
      <c r="V249" s="7">
        <v>1.2</v>
      </c>
      <c r="W249" s="7">
        <v>1.2</v>
      </c>
      <c r="X249" s="7">
        <v>1.2</v>
      </c>
      <c r="Y249" s="7">
        <v>1.2</v>
      </c>
      <c r="Z249" s="7">
        <v>1.2</v>
      </c>
      <c r="AB249" s="6">
        <v>1847</v>
      </c>
      <c r="AC249" t="s">
        <v>870</v>
      </c>
      <c r="AD249" t="s">
        <v>870</v>
      </c>
      <c r="AE249" t="s">
        <v>870</v>
      </c>
      <c r="AF249" t="s">
        <v>870</v>
      </c>
      <c r="AG249" t="s">
        <v>870</v>
      </c>
      <c r="AH249" t="s">
        <v>870</v>
      </c>
    </row>
    <row r="250" spans="20:34" x14ac:dyDescent="0.2">
      <c r="T250" s="6">
        <v>248</v>
      </c>
      <c r="U250" s="7">
        <v>1.2</v>
      </c>
      <c r="V250" s="7">
        <v>1.2</v>
      </c>
      <c r="W250" s="7">
        <v>1.2</v>
      </c>
      <c r="X250" s="7">
        <v>1.2</v>
      </c>
      <c r="Y250" s="7">
        <v>1.2</v>
      </c>
      <c r="Z250" s="7">
        <v>1.2</v>
      </c>
      <c r="AB250" s="6">
        <v>1848</v>
      </c>
      <c r="AC250" t="s">
        <v>870</v>
      </c>
      <c r="AD250" t="s">
        <v>870</v>
      </c>
      <c r="AE250" t="s">
        <v>870</v>
      </c>
      <c r="AF250" t="s">
        <v>870</v>
      </c>
      <c r="AG250" t="s">
        <v>870</v>
      </c>
      <c r="AH250" t="s">
        <v>870</v>
      </c>
    </row>
    <row r="251" spans="20:34" x14ac:dyDescent="0.2">
      <c r="T251" s="6">
        <v>249</v>
      </c>
      <c r="U251" s="7">
        <v>1.2</v>
      </c>
      <c r="V251" s="7">
        <v>1.2</v>
      </c>
      <c r="W251" s="7">
        <v>1.2</v>
      </c>
      <c r="X251" s="7">
        <v>1.2</v>
      </c>
      <c r="Y251" s="7">
        <v>1.2</v>
      </c>
      <c r="Z251" s="7">
        <v>1.2</v>
      </c>
      <c r="AB251" s="6">
        <v>1849</v>
      </c>
      <c r="AC251" t="s">
        <v>870</v>
      </c>
      <c r="AD251" t="s">
        <v>870</v>
      </c>
      <c r="AE251" t="s">
        <v>870</v>
      </c>
      <c r="AF251" t="s">
        <v>870</v>
      </c>
      <c r="AG251" t="s">
        <v>870</v>
      </c>
      <c r="AH251" t="s">
        <v>870</v>
      </c>
    </row>
    <row r="252" spans="20:34" x14ac:dyDescent="0.2">
      <c r="T252" s="6">
        <v>250</v>
      </c>
      <c r="U252" s="7">
        <v>1.2</v>
      </c>
      <c r="V252" s="7">
        <v>1.2</v>
      </c>
      <c r="W252" s="7">
        <v>1.2</v>
      </c>
      <c r="X252" s="7">
        <v>1.2</v>
      </c>
      <c r="Y252" s="7">
        <v>1.2</v>
      </c>
      <c r="Z252" s="7">
        <v>1.2</v>
      </c>
      <c r="AB252" s="6">
        <v>1850</v>
      </c>
      <c r="AC252" t="s">
        <v>870</v>
      </c>
      <c r="AD252" t="s">
        <v>870</v>
      </c>
      <c r="AE252" t="s">
        <v>870</v>
      </c>
      <c r="AF252" t="s">
        <v>870</v>
      </c>
      <c r="AG252" t="s">
        <v>870</v>
      </c>
      <c r="AH252" t="s">
        <v>870</v>
      </c>
    </row>
    <row r="253" spans="20:34" x14ac:dyDescent="0.2">
      <c r="T253" s="6">
        <v>251</v>
      </c>
      <c r="U253" s="7">
        <v>1.2</v>
      </c>
      <c r="V253" s="7">
        <v>1.2</v>
      </c>
      <c r="W253" s="7">
        <v>1.2</v>
      </c>
      <c r="X253" s="7">
        <v>1.2</v>
      </c>
      <c r="Y253" s="7">
        <v>1.2</v>
      </c>
      <c r="Z253" s="7">
        <v>1.2</v>
      </c>
      <c r="AB253" s="6">
        <v>1851</v>
      </c>
      <c r="AC253" t="s">
        <v>870</v>
      </c>
      <c r="AD253" t="s">
        <v>870</v>
      </c>
      <c r="AE253" t="s">
        <v>870</v>
      </c>
      <c r="AF253" t="s">
        <v>870</v>
      </c>
      <c r="AG253" t="s">
        <v>870</v>
      </c>
      <c r="AH253" t="s">
        <v>870</v>
      </c>
    </row>
    <row r="254" spans="20:34" x14ac:dyDescent="0.2">
      <c r="T254" s="6">
        <v>252</v>
      </c>
      <c r="U254" s="7">
        <v>1.2</v>
      </c>
      <c r="V254" s="7">
        <v>1.2</v>
      </c>
      <c r="W254" s="7">
        <v>1.2</v>
      </c>
      <c r="X254" s="7">
        <v>1.2</v>
      </c>
      <c r="Y254" s="7">
        <v>1.2</v>
      </c>
      <c r="Z254" s="7">
        <v>1.2</v>
      </c>
      <c r="AB254" s="6">
        <v>1852</v>
      </c>
      <c r="AC254" t="s">
        <v>870</v>
      </c>
      <c r="AD254" t="s">
        <v>870</v>
      </c>
      <c r="AE254" t="s">
        <v>870</v>
      </c>
      <c r="AF254" t="s">
        <v>870</v>
      </c>
      <c r="AG254" t="s">
        <v>870</v>
      </c>
      <c r="AH254" t="s">
        <v>870</v>
      </c>
    </row>
    <row r="255" spans="20:34" x14ac:dyDescent="0.2">
      <c r="T255" s="6">
        <v>253</v>
      </c>
      <c r="U255" s="7">
        <v>1.2</v>
      </c>
      <c r="V255" s="7">
        <v>1.2</v>
      </c>
      <c r="W255" s="7">
        <v>1.2</v>
      </c>
      <c r="X255" s="7">
        <v>1.2</v>
      </c>
      <c r="Y255" s="7">
        <v>1.2</v>
      </c>
      <c r="Z255" s="7">
        <v>1.2</v>
      </c>
      <c r="AB255" s="6">
        <v>1853</v>
      </c>
      <c r="AC255" t="s">
        <v>870</v>
      </c>
      <c r="AD255" t="s">
        <v>870</v>
      </c>
      <c r="AE255" t="s">
        <v>870</v>
      </c>
      <c r="AF255" t="s">
        <v>870</v>
      </c>
      <c r="AG255" t="s">
        <v>870</v>
      </c>
      <c r="AH255" t="s">
        <v>870</v>
      </c>
    </row>
    <row r="256" spans="20:34" x14ac:dyDescent="0.2">
      <c r="T256" s="6">
        <v>254</v>
      </c>
      <c r="U256" s="7">
        <v>1.2</v>
      </c>
      <c r="V256" s="7">
        <v>1.2</v>
      </c>
      <c r="W256" s="7">
        <v>1.2</v>
      </c>
      <c r="X256" s="7">
        <v>1.2</v>
      </c>
      <c r="Y256" s="7">
        <v>1.2</v>
      </c>
      <c r="Z256" s="7">
        <v>1.2</v>
      </c>
      <c r="AB256" s="6">
        <v>1854</v>
      </c>
      <c r="AC256" t="s">
        <v>870</v>
      </c>
      <c r="AD256" t="s">
        <v>870</v>
      </c>
      <c r="AE256" t="s">
        <v>870</v>
      </c>
      <c r="AF256" t="s">
        <v>870</v>
      </c>
      <c r="AG256" t="s">
        <v>870</v>
      </c>
      <c r="AH256" t="s">
        <v>870</v>
      </c>
    </row>
    <row r="257" spans="20:34" x14ac:dyDescent="0.2">
      <c r="T257" s="6">
        <v>255</v>
      </c>
      <c r="U257" s="7">
        <v>1.2</v>
      </c>
      <c r="V257" s="7">
        <v>1.2</v>
      </c>
      <c r="W257" s="7">
        <v>1.2</v>
      </c>
      <c r="X257" s="7">
        <v>1.2</v>
      </c>
      <c r="Y257" s="7">
        <v>1.2</v>
      </c>
      <c r="Z257" s="7">
        <v>1.2</v>
      </c>
      <c r="AB257" s="6">
        <v>1855</v>
      </c>
      <c r="AC257" t="s">
        <v>870</v>
      </c>
      <c r="AD257" t="s">
        <v>870</v>
      </c>
      <c r="AE257" t="s">
        <v>870</v>
      </c>
      <c r="AF257" t="s">
        <v>870</v>
      </c>
      <c r="AG257" t="s">
        <v>870</v>
      </c>
      <c r="AH257" t="s">
        <v>870</v>
      </c>
    </row>
    <row r="258" spans="20:34" x14ac:dyDescent="0.2">
      <c r="T258" s="6">
        <v>256</v>
      </c>
      <c r="U258" s="7">
        <v>1.2</v>
      </c>
      <c r="V258" s="7">
        <v>1.2</v>
      </c>
      <c r="W258" s="7">
        <v>1.2</v>
      </c>
      <c r="X258" s="7">
        <v>1.2</v>
      </c>
      <c r="Y258" s="7">
        <v>1.2</v>
      </c>
      <c r="Z258" s="7">
        <v>1.2</v>
      </c>
      <c r="AB258" s="6">
        <v>1856</v>
      </c>
      <c r="AC258" t="s">
        <v>870</v>
      </c>
      <c r="AD258" t="s">
        <v>870</v>
      </c>
      <c r="AE258" t="s">
        <v>870</v>
      </c>
      <c r="AF258" t="s">
        <v>870</v>
      </c>
      <c r="AG258" t="s">
        <v>870</v>
      </c>
      <c r="AH258" t="s">
        <v>870</v>
      </c>
    </row>
    <row r="259" spans="20:34" x14ac:dyDescent="0.2">
      <c r="T259" s="6">
        <v>257</v>
      </c>
      <c r="U259" s="7">
        <v>1.2</v>
      </c>
      <c r="V259" s="7">
        <v>1.2</v>
      </c>
      <c r="W259" s="7">
        <v>1.2</v>
      </c>
      <c r="X259" s="7">
        <v>1.2</v>
      </c>
      <c r="Y259" s="7">
        <v>1.2</v>
      </c>
      <c r="Z259" s="7">
        <v>1.2</v>
      </c>
      <c r="AB259" s="6">
        <v>1857</v>
      </c>
      <c r="AC259" t="s">
        <v>870</v>
      </c>
      <c r="AD259" t="s">
        <v>870</v>
      </c>
      <c r="AE259" t="s">
        <v>870</v>
      </c>
      <c r="AF259" t="s">
        <v>870</v>
      </c>
      <c r="AG259" t="s">
        <v>870</v>
      </c>
      <c r="AH259" t="s">
        <v>870</v>
      </c>
    </row>
    <row r="260" spans="20:34" x14ac:dyDescent="0.2">
      <c r="T260" s="6">
        <v>258</v>
      </c>
      <c r="U260" s="7">
        <v>1.2</v>
      </c>
      <c r="V260" s="7">
        <v>1.2</v>
      </c>
      <c r="W260" s="7">
        <v>1.2</v>
      </c>
      <c r="X260" s="7">
        <v>1.2</v>
      </c>
      <c r="Y260" s="7">
        <v>1.2</v>
      </c>
      <c r="Z260" s="7">
        <v>1.2</v>
      </c>
      <c r="AB260" s="6">
        <v>1858</v>
      </c>
      <c r="AC260" t="s">
        <v>870</v>
      </c>
      <c r="AD260" t="s">
        <v>870</v>
      </c>
      <c r="AE260" t="s">
        <v>870</v>
      </c>
      <c r="AF260" t="s">
        <v>870</v>
      </c>
      <c r="AG260" t="s">
        <v>870</v>
      </c>
      <c r="AH260" t="s">
        <v>870</v>
      </c>
    </row>
    <row r="261" spans="20:34" x14ac:dyDescent="0.2">
      <c r="T261" s="6">
        <v>259</v>
      </c>
      <c r="U261" s="7">
        <v>1.2</v>
      </c>
      <c r="V261" s="7">
        <v>1.2</v>
      </c>
      <c r="W261" s="7">
        <v>1.2</v>
      </c>
      <c r="X261" s="7">
        <v>1.2</v>
      </c>
      <c r="Y261" s="7">
        <v>1.2</v>
      </c>
      <c r="Z261" s="7">
        <v>1.2</v>
      </c>
      <c r="AB261" s="6">
        <v>1859</v>
      </c>
      <c r="AC261" t="s">
        <v>870</v>
      </c>
      <c r="AD261" t="s">
        <v>870</v>
      </c>
      <c r="AE261" t="s">
        <v>870</v>
      </c>
      <c r="AF261" t="s">
        <v>870</v>
      </c>
      <c r="AG261" t="s">
        <v>870</v>
      </c>
      <c r="AH261" t="s">
        <v>870</v>
      </c>
    </row>
    <row r="262" spans="20:34" x14ac:dyDescent="0.2">
      <c r="T262" s="6">
        <v>260</v>
      </c>
      <c r="U262" s="7">
        <v>1.2</v>
      </c>
      <c r="V262" s="7">
        <v>1.2</v>
      </c>
      <c r="W262" s="7">
        <v>1.2</v>
      </c>
      <c r="X262" s="7">
        <v>1.2</v>
      </c>
      <c r="Y262" s="7">
        <v>1.2</v>
      </c>
      <c r="Z262" s="7">
        <v>1.2</v>
      </c>
      <c r="AB262" s="6">
        <v>1860</v>
      </c>
      <c r="AC262" t="s">
        <v>870</v>
      </c>
      <c r="AD262" t="s">
        <v>870</v>
      </c>
      <c r="AE262" t="s">
        <v>870</v>
      </c>
      <c r="AF262" t="s">
        <v>870</v>
      </c>
      <c r="AG262" t="s">
        <v>870</v>
      </c>
      <c r="AH262" t="s">
        <v>870</v>
      </c>
    </row>
    <row r="263" spans="20:34" x14ac:dyDescent="0.2">
      <c r="T263" s="6">
        <v>261</v>
      </c>
      <c r="U263" s="7">
        <v>1.2</v>
      </c>
      <c r="V263" s="7">
        <v>1.2</v>
      </c>
      <c r="W263" s="7">
        <v>1.2</v>
      </c>
      <c r="X263" s="7">
        <v>1.2</v>
      </c>
      <c r="Y263" s="7">
        <v>1.2</v>
      </c>
      <c r="Z263" s="7">
        <v>1.2</v>
      </c>
      <c r="AB263" s="6">
        <v>1861</v>
      </c>
      <c r="AC263" t="s">
        <v>870</v>
      </c>
      <c r="AD263" t="s">
        <v>870</v>
      </c>
      <c r="AE263" t="s">
        <v>870</v>
      </c>
      <c r="AF263" t="s">
        <v>870</v>
      </c>
      <c r="AG263" t="s">
        <v>870</v>
      </c>
      <c r="AH263" t="s">
        <v>870</v>
      </c>
    </row>
    <row r="264" spans="20:34" x14ac:dyDescent="0.2">
      <c r="T264" s="6">
        <v>262</v>
      </c>
      <c r="U264" s="7">
        <v>1.2</v>
      </c>
      <c r="V264" s="7">
        <v>1.2</v>
      </c>
      <c r="W264" s="7">
        <v>1.2</v>
      </c>
      <c r="X264" s="7">
        <v>1.2</v>
      </c>
      <c r="Y264" s="7">
        <v>1.2</v>
      </c>
      <c r="Z264" s="7">
        <v>1.2</v>
      </c>
      <c r="AB264" s="6">
        <v>1862</v>
      </c>
      <c r="AC264" t="s">
        <v>870</v>
      </c>
      <c r="AD264" t="s">
        <v>870</v>
      </c>
      <c r="AE264" t="s">
        <v>870</v>
      </c>
      <c r="AF264" t="s">
        <v>870</v>
      </c>
      <c r="AG264" t="s">
        <v>870</v>
      </c>
      <c r="AH264" t="s">
        <v>870</v>
      </c>
    </row>
    <row r="265" spans="20:34" x14ac:dyDescent="0.2">
      <c r="T265" s="6">
        <v>263</v>
      </c>
      <c r="U265" s="7">
        <v>1.2</v>
      </c>
      <c r="V265" s="7">
        <v>1.2</v>
      </c>
      <c r="W265" s="7">
        <v>1.2</v>
      </c>
      <c r="X265" s="7">
        <v>1.2</v>
      </c>
      <c r="Y265" s="7">
        <v>1.2</v>
      </c>
      <c r="Z265" s="7">
        <v>1.2</v>
      </c>
      <c r="AB265" s="6">
        <v>1863</v>
      </c>
      <c r="AC265" t="s">
        <v>870</v>
      </c>
      <c r="AD265" t="s">
        <v>870</v>
      </c>
      <c r="AE265" t="s">
        <v>870</v>
      </c>
      <c r="AF265" t="s">
        <v>870</v>
      </c>
      <c r="AG265" t="s">
        <v>870</v>
      </c>
      <c r="AH265" t="s">
        <v>870</v>
      </c>
    </row>
    <row r="266" spans="20:34" x14ac:dyDescent="0.2">
      <c r="T266" s="6">
        <v>264</v>
      </c>
      <c r="U266" s="7">
        <v>1.2</v>
      </c>
      <c r="V266" s="7">
        <v>1.2</v>
      </c>
      <c r="W266" s="7">
        <v>1.2</v>
      </c>
      <c r="X266" s="7">
        <v>1.2</v>
      </c>
      <c r="Y266" s="7">
        <v>1.2</v>
      </c>
      <c r="Z266" s="7">
        <v>1.2</v>
      </c>
      <c r="AB266" s="6">
        <v>1864</v>
      </c>
      <c r="AC266" t="s">
        <v>870</v>
      </c>
      <c r="AD266" t="s">
        <v>870</v>
      </c>
      <c r="AE266" t="s">
        <v>870</v>
      </c>
      <c r="AF266" t="s">
        <v>870</v>
      </c>
      <c r="AG266" t="s">
        <v>870</v>
      </c>
      <c r="AH266" t="s">
        <v>870</v>
      </c>
    </row>
    <row r="267" spans="20:34" x14ac:dyDescent="0.2">
      <c r="T267" s="6">
        <v>265</v>
      </c>
      <c r="U267" s="7">
        <v>1.2</v>
      </c>
      <c r="V267" s="7">
        <v>1.2</v>
      </c>
      <c r="W267" s="7">
        <v>1.2</v>
      </c>
      <c r="X267" s="7">
        <v>1.2</v>
      </c>
      <c r="Y267" s="7">
        <v>1.2</v>
      </c>
      <c r="Z267" s="7">
        <v>1.2</v>
      </c>
      <c r="AB267" s="6">
        <v>1865</v>
      </c>
      <c r="AC267" t="s">
        <v>870</v>
      </c>
      <c r="AD267" t="s">
        <v>870</v>
      </c>
      <c r="AE267" t="s">
        <v>870</v>
      </c>
      <c r="AF267" t="s">
        <v>870</v>
      </c>
      <c r="AG267" t="s">
        <v>870</v>
      </c>
      <c r="AH267" t="s">
        <v>870</v>
      </c>
    </row>
    <row r="268" spans="20:34" x14ac:dyDescent="0.2">
      <c r="T268" s="6">
        <v>266</v>
      </c>
      <c r="U268" s="7">
        <v>1.2</v>
      </c>
      <c r="V268" s="7">
        <v>1.2</v>
      </c>
      <c r="W268" s="7">
        <v>1.2</v>
      </c>
      <c r="X268" s="7">
        <v>1.2</v>
      </c>
      <c r="Y268" s="7">
        <v>1.2</v>
      </c>
      <c r="Z268" s="7">
        <v>1.2</v>
      </c>
      <c r="AB268" s="6">
        <v>1866</v>
      </c>
      <c r="AC268" t="s">
        <v>870</v>
      </c>
      <c r="AD268" t="s">
        <v>870</v>
      </c>
      <c r="AE268" t="s">
        <v>870</v>
      </c>
      <c r="AF268" t="s">
        <v>870</v>
      </c>
      <c r="AG268" t="s">
        <v>870</v>
      </c>
      <c r="AH268" t="s">
        <v>870</v>
      </c>
    </row>
    <row r="269" spans="20:34" x14ac:dyDescent="0.2">
      <c r="T269" s="6">
        <v>267</v>
      </c>
      <c r="U269" s="7">
        <v>1.2</v>
      </c>
      <c r="V269" s="7">
        <v>1.2</v>
      </c>
      <c r="W269" s="7">
        <v>1.2</v>
      </c>
      <c r="X269" s="7">
        <v>1.2</v>
      </c>
      <c r="Y269" s="7">
        <v>1.2</v>
      </c>
      <c r="Z269" s="7">
        <v>1.2</v>
      </c>
      <c r="AB269" s="6">
        <v>1867</v>
      </c>
      <c r="AC269" t="s">
        <v>870</v>
      </c>
      <c r="AD269" t="s">
        <v>870</v>
      </c>
      <c r="AE269" t="s">
        <v>870</v>
      </c>
      <c r="AF269" t="s">
        <v>870</v>
      </c>
      <c r="AG269" t="s">
        <v>870</v>
      </c>
      <c r="AH269" t="s">
        <v>870</v>
      </c>
    </row>
    <row r="270" spans="20:34" x14ac:dyDescent="0.2">
      <c r="T270" s="6">
        <v>268</v>
      </c>
      <c r="U270" s="7">
        <v>1.2</v>
      </c>
      <c r="V270" s="7">
        <v>1.2</v>
      </c>
      <c r="W270" s="7">
        <v>1.2</v>
      </c>
      <c r="X270" s="7">
        <v>1.2</v>
      </c>
      <c r="Y270" s="7">
        <v>1.2</v>
      </c>
      <c r="Z270" s="7">
        <v>1.2</v>
      </c>
      <c r="AB270" s="6">
        <v>1868</v>
      </c>
      <c r="AC270" t="s">
        <v>870</v>
      </c>
      <c r="AD270" t="s">
        <v>870</v>
      </c>
      <c r="AE270" t="s">
        <v>870</v>
      </c>
      <c r="AF270" t="s">
        <v>870</v>
      </c>
      <c r="AG270" t="s">
        <v>870</v>
      </c>
      <c r="AH270" t="s">
        <v>870</v>
      </c>
    </row>
    <row r="271" spans="20:34" x14ac:dyDescent="0.2">
      <c r="T271" s="6">
        <v>269</v>
      </c>
      <c r="U271" s="7">
        <v>1.2</v>
      </c>
      <c r="V271" s="7">
        <v>1.2</v>
      </c>
      <c r="W271" s="7">
        <v>1.2</v>
      </c>
      <c r="X271" s="7">
        <v>1.2</v>
      </c>
      <c r="Y271" s="7">
        <v>1.2</v>
      </c>
      <c r="Z271" s="7">
        <v>1.2</v>
      </c>
      <c r="AB271" s="6">
        <v>1869</v>
      </c>
      <c r="AC271" t="s">
        <v>870</v>
      </c>
      <c r="AD271" t="s">
        <v>870</v>
      </c>
      <c r="AE271" t="s">
        <v>870</v>
      </c>
      <c r="AF271" t="s">
        <v>870</v>
      </c>
      <c r="AG271" t="s">
        <v>870</v>
      </c>
      <c r="AH271" t="s">
        <v>870</v>
      </c>
    </row>
    <row r="272" spans="20:34" x14ac:dyDescent="0.2">
      <c r="T272" s="6">
        <v>270</v>
      </c>
      <c r="U272" s="7">
        <v>1.2</v>
      </c>
      <c r="V272" s="7">
        <v>1.2</v>
      </c>
      <c r="W272" s="7">
        <v>1.2</v>
      </c>
      <c r="X272" s="7">
        <v>1.2</v>
      </c>
      <c r="Y272" s="7">
        <v>1.2</v>
      </c>
      <c r="Z272" s="7">
        <v>1.2</v>
      </c>
      <c r="AB272" s="6">
        <v>1870</v>
      </c>
      <c r="AC272" t="s">
        <v>870</v>
      </c>
      <c r="AD272" t="s">
        <v>870</v>
      </c>
      <c r="AE272" t="s">
        <v>870</v>
      </c>
      <c r="AF272" t="s">
        <v>870</v>
      </c>
      <c r="AG272" t="s">
        <v>870</v>
      </c>
      <c r="AH272" t="s">
        <v>870</v>
      </c>
    </row>
    <row r="273" spans="20:34" x14ac:dyDescent="0.2">
      <c r="T273" s="6">
        <v>271</v>
      </c>
      <c r="U273" s="7">
        <v>1.2</v>
      </c>
      <c r="V273" s="7">
        <v>1.2</v>
      </c>
      <c r="W273" s="7">
        <v>1.2</v>
      </c>
      <c r="X273" s="7">
        <v>1.2</v>
      </c>
      <c r="Y273" s="7">
        <v>1.2</v>
      </c>
      <c r="Z273" s="7">
        <v>1.2</v>
      </c>
      <c r="AB273" s="6">
        <v>1871</v>
      </c>
      <c r="AC273" t="s">
        <v>870</v>
      </c>
      <c r="AD273" t="s">
        <v>870</v>
      </c>
      <c r="AE273" t="s">
        <v>870</v>
      </c>
      <c r="AF273" t="s">
        <v>870</v>
      </c>
      <c r="AG273" t="s">
        <v>870</v>
      </c>
      <c r="AH273" t="s">
        <v>870</v>
      </c>
    </row>
    <row r="274" spans="20:34" x14ac:dyDescent="0.2">
      <c r="T274" s="6">
        <v>272</v>
      </c>
      <c r="U274" s="7">
        <v>1.2</v>
      </c>
      <c r="V274" s="7">
        <v>1.2</v>
      </c>
      <c r="W274" s="7">
        <v>1.2</v>
      </c>
      <c r="X274" s="7">
        <v>1.2</v>
      </c>
      <c r="Y274" s="7">
        <v>1.2</v>
      </c>
      <c r="Z274" s="7">
        <v>1.2</v>
      </c>
      <c r="AB274" s="6">
        <v>1872</v>
      </c>
      <c r="AC274" t="s">
        <v>870</v>
      </c>
      <c r="AD274" t="s">
        <v>870</v>
      </c>
      <c r="AE274" t="s">
        <v>870</v>
      </c>
      <c r="AF274" t="s">
        <v>870</v>
      </c>
      <c r="AG274" t="s">
        <v>870</v>
      </c>
      <c r="AH274" t="s">
        <v>870</v>
      </c>
    </row>
    <row r="275" spans="20:34" x14ac:dyDescent="0.2">
      <c r="T275" s="6">
        <v>273</v>
      </c>
      <c r="U275" s="7">
        <v>1.2</v>
      </c>
      <c r="V275" s="7">
        <v>1.2</v>
      </c>
      <c r="W275" s="7">
        <v>1.2</v>
      </c>
      <c r="X275" s="7">
        <v>1.2</v>
      </c>
      <c r="Y275" s="7">
        <v>1.2</v>
      </c>
      <c r="Z275" s="7">
        <v>1.2</v>
      </c>
      <c r="AB275" s="6">
        <v>1873</v>
      </c>
      <c r="AC275" t="s">
        <v>870</v>
      </c>
      <c r="AD275" t="s">
        <v>870</v>
      </c>
      <c r="AE275" t="s">
        <v>870</v>
      </c>
      <c r="AF275" t="s">
        <v>870</v>
      </c>
      <c r="AG275" t="s">
        <v>870</v>
      </c>
      <c r="AH275" t="s">
        <v>870</v>
      </c>
    </row>
    <row r="276" spans="20:34" x14ac:dyDescent="0.2">
      <c r="T276" s="6">
        <v>274</v>
      </c>
      <c r="U276" s="7">
        <v>1.2</v>
      </c>
      <c r="V276" s="7">
        <v>1.2</v>
      </c>
      <c r="W276" s="7">
        <v>1.2</v>
      </c>
      <c r="X276" s="7">
        <v>1.2</v>
      </c>
      <c r="Y276" s="7">
        <v>1.2</v>
      </c>
      <c r="Z276" s="7">
        <v>1.2</v>
      </c>
      <c r="AB276" s="6">
        <v>1874</v>
      </c>
      <c r="AC276" t="s">
        <v>870</v>
      </c>
      <c r="AD276" t="s">
        <v>870</v>
      </c>
      <c r="AE276" t="s">
        <v>870</v>
      </c>
      <c r="AF276" t="s">
        <v>870</v>
      </c>
      <c r="AG276" t="s">
        <v>870</v>
      </c>
      <c r="AH276" t="s">
        <v>870</v>
      </c>
    </row>
    <row r="277" spans="20:34" x14ac:dyDescent="0.2">
      <c r="T277" s="6">
        <v>275</v>
      </c>
      <c r="U277" s="7">
        <v>1.2</v>
      </c>
      <c r="V277" s="7">
        <v>1.2</v>
      </c>
      <c r="W277" s="7">
        <v>1.2</v>
      </c>
      <c r="X277" s="7">
        <v>1.2</v>
      </c>
      <c r="Y277" s="7">
        <v>1.2</v>
      </c>
      <c r="Z277" s="7">
        <v>1.2</v>
      </c>
      <c r="AB277" s="6">
        <v>1875</v>
      </c>
      <c r="AC277" t="s">
        <v>870</v>
      </c>
      <c r="AD277" t="s">
        <v>870</v>
      </c>
      <c r="AE277" t="s">
        <v>870</v>
      </c>
      <c r="AF277" t="s">
        <v>870</v>
      </c>
      <c r="AG277" t="s">
        <v>870</v>
      </c>
      <c r="AH277" t="s">
        <v>870</v>
      </c>
    </row>
    <row r="278" spans="20:34" x14ac:dyDescent="0.2">
      <c r="T278" s="6">
        <v>276</v>
      </c>
      <c r="U278" s="7">
        <v>1.2</v>
      </c>
      <c r="V278" s="7">
        <v>1.2</v>
      </c>
      <c r="W278" s="7">
        <v>1.2</v>
      </c>
      <c r="X278" s="7">
        <v>1.2</v>
      </c>
      <c r="Y278" s="7">
        <v>1.2</v>
      </c>
      <c r="Z278" s="7">
        <v>1.2</v>
      </c>
      <c r="AB278" s="6">
        <v>1876</v>
      </c>
      <c r="AC278" t="s">
        <v>870</v>
      </c>
      <c r="AD278" t="s">
        <v>870</v>
      </c>
      <c r="AE278" t="s">
        <v>870</v>
      </c>
      <c r="AF278" t="s">
        <v>870</v>
      </c>
      <c r="AG278" t="s">
        <v>870</v>
      </c>
      <c r="AH278" t="s">
        <v>870</v>
      </c>
    </row>
    <row r="279" spans="20:34" x14ac:dyDescent="0.2">
      <c r="T279" s="6">
        <v>277</v>
      </c>
      <c r="U279" s="7">
        <v>1.2</v>
      </c>
      <c r="V279" s="7">
        <v>1.2</v>
      </c>
      <c r="W279" s="7">
        <v>1.2</v>
      </c>
      <c r="X279" s="7">
        <v>1.2</v>
      </c>
      <c r="Y279" s="7">
        <v>1.2</v>
      </c>
      <c r="Z279" s="7">
        <v>1.2</v>
      </c>
      <c r="AB279" s="6">
        <v>1877</v>
      </c>
      <c r="AC279" t="s">
        <v>870</v>
      </c>
      <c r="AD279" t="s">
        <v>870</v>
      </c>
      <c r="AE279" t="s">
        <v>870</v>
      </c>
      <c r="AF279" t="s">
        <v>870</v>
      </c>
      <c r="AG279" t="s">
        <v>870</v>
      </c>
      <c r="AH279" t="s">
        <v>870</v>
      </c>
    </row>
    <row r="280" spans="20:34" x14ac:dyDescent="0.2">
      <c r="T280" s="6">
        <v>278</v>
      </c>
      <c r="U280" s="7">
        <v>1.2</v>
      </c>
      <c r="V280" s="7">
        <v>1.2</v>
      </c>
      <c r="W280" s="7">
        <v>1.2</v>
      </c>
      <c r="X280" s="7">
        <v>1.2</v>
      </c>
      <c r="Y280" s="7">
        <v>1.2</v>
      </c>
      <c r="Z280" s="7">
        <v>1.2</v>
      </c>
      <c r="AB280" s="6">
        <v>1878</v>
      </c>
      <c r="AC280" t="s">
        <v>870</v>
      </c>
      <c r="AD280" t="s">
        <v>870</v>
      </c>
      <c r="AE280" t="s">
        <v>870</v>
      </c>
      <c r="AF280" t="s">
        <v>870</v>
      </c>
      <c r="AG280" t="s">
        <v>870</v>
      </c>
      <c r="AH280" t="s">
        <v>870</v>
      </c>
    </row>
    <row r="281" spans="20:34" x14ac:dyDescent="0.2">
      <c r="T281" s="6">
        <v>279</v>
      </c>
      <c r="U281" s="7">
        <v>1.2</v>
      </c>
      <c r="V281" s="7">
        <v>1.2</v>
      </c>
      <c r="W281" s="7">
        <v>1.2</v>
      </c>
      <c r="X281" s="7">
        <v>1.2</v>
      </c>
      <c r="Y281" s="7">
        <v>1.2</v>
      </c>
      <c r="Z281" s="7">
        <v>1.2</v>
      </c>
      <c r="AB281" s="6">
        <v>1879</v>
      </c>
      <c r="AC281" t="s">
        <v>870</v>
      </c>
      <c r="AD281" t="s">
        <v>870</v>
      </c>
      <c r="AE281" t="s">
        <v>870</v>
      </c>
      <c r="AF281" t="s">
        <v>870</v>
      </c>
      <c r="AG281" t="s">
        <v>870</v>
      </c>
      <c r="AH281" t="s">
        <v>870</v>
      </c>
    </row>
    <row r="282" spans="20:34" x14ac:dyDescent="0.2">
      <c r="T282" s="6">
        <v>280</v>
      </c>
      <c r="U282" s="7">
        <v>1.2</v>
      </c>
      <c r="V282" s="7">
        <v>1.2</v>
      </c>
      <c r="W282" s="7">
        <v>1.2</v>
      </c>
      <c r="X282" s="7">
        <v>1.2</v>
      </c>
      <c r="Y282" s="7">
        <v>1.2</v>
      </c>
      <c r="Z282" s="7">
        <v>1.2</v>
      </c>
      <c r="AB282" s="6">
        <v>1880</v>
      </c>
      <c r="AC282" t="s">
        <v>870</v>
      </c>
      <c r="AD282" t="s">
        <v>870</v>
      </c>
      <c r="AE282" t="s">
        <v>870</v>
      </c>
      <c r="AF282" t="s">
        <v>870</v>
      </c>
      <c r="AG282" t="s">
        <v>870</v>
      </c>
      <c r="AH282" t="s">
        <v>870</v>
      </c>
    </row>
    <row r="283" spans="20:34" x14ac:dyDescent="0.2">
      <c r="T283" s="6">
        <v>281</v>
      </c>
      <c r="U283" s="7">
        <v>1.2</v>
      </c>
      <c r="V283" s="7">
        <v>1.2</v>
      </c>
      <c r="W283" s="7">
        <v>1.2</v>
      </c>
      <c r="X283" s="7">
        <v>1.2</v>
      </c>
      <c r="Y283" s="7">
        <v>1.2</v>
      </c>
      <c r="Z283" s="7">
        <v>1.2</v>
      </c>
      <c r="AB283" s="6">
        <v>1881</v>
      </c>
      <c r="AC283" t="s">
        <v>870</v>
      </c>
      <c r="AD283" t="s">
        <v>870</v>
      </c>
      <c r="AE283" t="s">
        <v>870</v>
      </c>
      <c r="AF283" t="s">
        <v>870</v>
      </c>
      <c r="AG283" t="s">
        <v>870</v>
      </c>
      <c r="AH283" t="s">
        <v>870</v>
      </c>
    </row>
    <row r="284" spans="20:34" x14ac:dyDescent="0.2">
      <c r="T284" s="6">
        <v>282</v>
      </c>
      <c r="U284" s="7">
        <v>1.2</v>
      </c>
      <c r="V284" s="7">
        <v>1.2</v>
      </c>
      <c r="W284" s="7">
        <v>1.2</v>
      </c>
      <c r="X284" s="7">
        <v>1.2</v>
      </c>
      <c r="Y284" s="7">
        <v>1.2</v>
      </c>
      <c r="Z284" s="7">
        <v>1.2</v>
      </c>
      <c r="AB284" s="6">
        <v>1882</v>
      </c>
      <c r="AC284" t="s">
        <v>870</v>
      </c>
      <c r="AD284" t="s">
        <v>870</v>
      </c>
      <c r="AE284" t="s">
        <v>870</v>
      </c>
      <c r="AF284" t="s">
        <v>870</v>
      </c>
      <c r="AG284" t="s">
        <v>870</v>
      </c>
      <c r="AH284" t="s">
        <v>870</v>
      </c>
    </row>
    <row r="285" spans="20:34" x14ac:dyDescent="0.2">
      <c r="T285" s="6">
        <v>283</v>
      </c>
      <c r="U285" s="7">
        <v>1.2</v>
      </c>
      <c r="V285" s="7">
        <v>1.2</v>
      </c>
      <c r="W285" s="7">
        <v>1.2</v>
      </c>
      <c r="X285" s="7">
        <v>1.2</v>
      </c>
      <c r="Y285" s="7">
        <v>1.2</v>
      </c>
      <c r="Z285" s="7">
        <v>1.2</v>
      </c>
      <c r="AB285" s="6">
        <v>1883</v>
      </c>
      <c r="AC285" t="s">
        <v>870</v>
      </c>
      <c r="AD285" t="s">
        <v>870</v>
      </c>
      <c r="AE285" t="s">
        <v>870</v>
      </c>
      <c r="AF285" t="s">
        <v>870</v>
      </c>
      <c r="AG285" t="s">
        <v>870</v>
      </c>
      <c r="AH285" t="s">
        <v>870</v>
      </c>
    </row>
    <row r="286" spans="20:34" x14ac:dyDescent="0.2">
      <c r="T286" s="6">
        <v>284</v>
      </c>
      <c r="U286" s="7">
        <v>1.2</v>
      </c>
      <c r="V286" s="7">
        <v>1.2</v>
      </c>
      <c r="W286" s="7">
        <v>1.2</v>
      </c>
      <c r="X286" s="7">
        <v>1.2</v>
      </c>
      <c r="Y286" s="7">
        <v>1.2</v>
      </c>
      <c r="Z286" s="7">
        <v>1.2</v>
      </c>
      <c r="AB286" s="6">
        <v>1884</v>
      </c>
      <c r="AC286" t="s">
        <v>870</v>
      </c>
      <c r="AD286" t="s">
        <v>870</v>
      </c>
      <c r="AE286" t="s">
        <v>870</v>
      </c>
      <c r="AF286" t="s">
        <v>870</v>
      </c>
      <c r="AG286" t="s">
        <v>870</v>
      </c>
      <c r="AH286" t="s">
        <v>870</v>
      </c>
    </row>
    <row r="287" spans="20:34" x14ac:dyDescent="0.2">
      <c r="T287" s="6">
        <v>285</v>
      </c>
      <c r="U287" s="7">
        <v>1.2</v>
      </c>
      <c r="V287" s="7">
        <v>1.2</v>
      </c>
      <c r="W287" s="7">
        <v>1.2</v>
      </c>
      <c r="X287" s="7">
        <v>1.2</v>
      </c>
      <c r="Y287" s="7">
        <v>1.2</v>
      </c>
      <c r="Z287" s="7">
        <v>1.2</v>
      </c>
      <c r="AB287" s="6">
        <v>1885</v>
      </c>
      <c r="AC287" t="s">
        <v>870</v>
      </c>
      <c r="AD287" t="s">
        <v>870</v>
      </c>
      <c r="AE287" t="s">
        <v>870</v>
      </c>
      <c r="AF287" t="s">
        <v>870</v>
      </c>
      <c r="AG287" t="s">
        <v>870</v>
      </c>
      <c r="AH287" t="s">
        <v>870</v>
      </c>
    </row>
    <row r="288" spans="20:34" x14ac:dyDescent="0.2">
      <c r="T288" s="6">
        <v>286</v>
      </c>
      <c r="U288" s="7">
        <v>1.2</v>
      </c>
      <c r="V288" s="7">
        <v>1.2</v>
      </c>
      <c r="W288" s="7">
        <v>1.2</v>
      </c>
      <c r="X288" s="7">
        <v>1.2</v>
      </c>
      <c r="Y288" s="7">
        <v>1.2</v>
      </c>
      <c r="Z288" s="7">
        <v>1.2</v>
      </c>
      <c r="AB288" s="6">
        <v>1886</v>
      </c>
      <c r="AC288" t="s">
        <v>870</v>
      </c>
      <c r="AD288" t="s">
        <v>870</v>
      </c>
      <c r="AE288" t="s">
        <v>870</v>
      </c>
      <c r="AF288" t="s">
        <v>870</v>
      </c>
      <c r="AG288" t="s">
        <v>870</v>
      </c>
      <c r="AH288" t="s">
        <v>870</v>
      </c>
    </row>
    <row r="289" spans="20:34" x14ac:dyDescent="0.2">
      <c r="T289" s="6">
        <v>287</v>
      </c>
      <c r="U289" s="7">
        <v>1.2</v>
      </c>
      <c r="V289" s="7">
        <v>1.2</v>
      </c>
      <c r="W289" s="7">
        <v>1.2</v>
      </c>
      <c r="X289" s="7">
        <v>1.2</v>
      </c>
      <c r="Y289" s="7">
        <v>1.2</v>
      </c>
      <c r="Z289" s="7">
        <v>1.2</v>
      </c>
      <c r="AB289" s="6">
        <v>1887</v>
      </c>
      <c r="AC289" t="s">
        <v>870</v>
      </c>
      <c r="AD289" t="s">
        <v>870</v>
      </c>
      <c r="AE289" t="s">
        <v>870</v>
      </c>
      <c r="AF289" t="s">
        <v>870</v>
      </c>
      <c r="AG289" t="s">
        <v>870</v>
      </c>
      <c r="AH289" t="s">
        <v>870</v>
      </c>
    </row>
    <row r="290" spans="20:34" x14ac:dyDescent="0.2">
      <c r="T290" s="6">
        <v>288</v>
      </c>
      <c r="U290" s="7">
        <v>1.2</v>
      </c>
      <c r="V290" s="7">
        <v>1.2</v>
      </c>
      <c r="W290" s="7">
        <v>1.2</v>
      </c>
      <c r="X290" s="7">
        <v>1.2</v>
      </c>
      <c r="Y290" s="7">
        <v>1.2</v>
      </c>
      <c r="Z290" s="7">
        <v>1.2</v>
      </c>
      <c r="AB290" s="6">
        <v>1888</v>
      </c>
      <c r="AC290" t="s">
        <v>870</v>
      </c>
      <c r="AD290" t="s">
        <v>870</v>
      </c>
      <c r="AE290" t="s">
        <v>870</v>
      </c>
      <c r="AF290" t="s">
        <v>870</v>
      </c>
      <c r="AG290" t="s">
        <v>870</v>
      </c>
      <c r="AH290" t="s">
        <v>870</v>
      </c>
    </row>
    <row r="291" spans="20:34" x14ac:dyDescent="0.2">
      <c r="T291" s="6">
        <v>289</v>
      </c>
      <c r="U291" s="7">
        <v>1.2</v>
      </c>
      <c r="V291" s="7">
        <v>1.2</v>
      </c>
      <c r="W291" s="7">
        <v>1.2</v>
      </c>
      <c r="X291" s="7">
        <v>1.2</v>
      </c>
      <c r="Y291" s="7">
        <v>1.2</v>
      </c>
      <c r="Z291" s="7">
        <v>1.2</v>
      </c>
      <c r="AB291" s="6">
        <v>1889</v>
      </c>
      <c r="AC291" t="s">
        <v>870</v>
      </c>
      <c r="AD291" t="s">
        <v>870</v>
      </c>
      <c r="AE291" t="s">
        <v>870</v>
      </c>
      <c r="AF291" t="s">
        <v>870</v>
      </c>
      <c r="AG291" t="s">
        <v>870</v>
      </c>
      <c r="AH291" t="s">
        <v>870</v>
      </c>
    </row>
    <row r="292" spans="20:34" x14ac:dyDescent="0.2">
      <c r="T292" s="6">
        <v>290</v>
      </c>
      <c r="U292" s="7">
        <v>1.2</v>
      </c>
      <c r="V292" s="7">
        <v>1.2</v>
      </c>
      <c r="W292" s="7">
        <v>1.2</v>
      </c>
      <c r="X292" s="7">
        <v>1.2</v>
      </c>
      <c r="Y292" s="7">
        <v>1.2</v>
      </c>
      <c r="Z292" s="7">
        <v>1.2</v>
      </c>
      <c r="AB292" s="6">
        <v>1890</v>
      </c>
      <c r="AC292" t="s">
        <v>870</v>
      </c>
      <c r="AD292" t="s">
        <v>870</v>
      </c>
      <c r="AE292" t="s">
        <v>870</v>
      </c>
      <c r="AF292" t="s">
        <v>870</v>
      </c>
      <c r="AG292" t="s">
        <v>870</v>
      </c>
      <c r="AH292" t="s">
        <v>870</v>
      </c>
    </row>
    <row r="293" spans="20:34" x14ac:dyDescent="0.2">
      <c r="T293" s="6">
        <v>291</v>
      </c>
      <c r="U293" s="7">
        <v>1.2</v>
      </c>
      <c r="V293" s="7">
        <v>1.2</v>
      </c>
      <c r="W293" s="7">
        <v>1.2</v>
      </c>
      <c r="X293" s="7">
        <v>1.2</v>
      </c>
      <c r="Y293" s="7">
        <v>1.2</v>
      </c>
      <c r="Z293" s="7">
        <v>1.2</v>
      </c>
      <c r="AB293" s="6">
        <v>1891</v>
      </c>
      <c r="AC293" t="s">
        <v>870</v>
      </c>
      <c r="AD293" t="s">
        <v>870</v>
      </c>
      <c r="AE293" t="s">
        <v>870</v>
      </c>
      <c r="AF293" t="s">
        <v>870</v>
      </c>
      <c r="AG293" t="s">
        <v>870</v>
      </c>
      <c r="AH293" t="s">
        <v>870</v>
      </c>
    </row>
    <row r="294" spans="20:34" x14ac:dyDescent="0.2">
      <c r="T294" s="6">
        <v>292</v>
      </c>
      <c r="U294" s="7">
        <v>1.2</v>
      </c>
      <c r="V294" s="7">
        <v>1.2</v>
      </c>
      <c r="W294" s="7">
        <v>1.2</v>
      </c>
      <c r="X294" s="7">
        <v>1.2</v>
      </c>
      <c r="Y294" s="7">
        <v>1.2</v>
      </c>
      <c r="Z294" s="7">
        <v>1.2</v>
      </c>
      <c r="AB294" s="6">
        <v>1892</v>
      </c>
      <c r="AC294" t="s">
        <v>870</v>
      </c>
      <c r="AD294" t="s">
        <v>870</v>
      </c>
      <c r="AE294" t="s">
        <v>870</v>
      </c>
      <c r="AF294" t="s">
        <v>870</v>
      </c>
      <c r="AG294" t="s">
        <v>870</v>
      </c>
      <c r="AH294" t="s">
        <v>870</v>
      </c>
    </row>
    <row r="295" spans="20:34" x14ac:dyDescent="0.2">
      <c r="T295" s="6">
        <v>293</v>
      </c>
      <c r="U295" s="7">
        <v>1.2</v>
      </c>
      <c r="V295" s="7">
        <v>1.2</v>
      </c>
      <c r="W295" s="7">
        <v>1.2</v>
      </c>
      <c r="X295" s="7">
        <v>1.2</v>
      </c>
      <c r="Y295" s="7">
        <v>1.2</v>
      </c>
      <c r="Z295" s="7">
        <v>1.2</v>
      </c>
      <c r="AB295" s="6">
        <v>1893</v>
      </c>
      <c r="AC295" t="s">
        <v>870</v>
      </c>
      <c r="AD295" t="s">
        <v>870</v>
      </c>
      <c r="AE295" t="s">
        <v>870</v>
      </c>
      <c r="AF295" t="s">
        <v>870</v>
      </c>
      <c r="AG295" t="s">
        <v>870</v>
      </c>
      <c r="AH295" t="s">
        <v>870</v>
      </c>
    </row>
    <row r="296" spans="20:34" x14ac:dyDescent="0.2">
      <c r="T296" s="6">
        <v>294</v>
      </c>
      <c r="U296" s="7">
        <v>1.2</v>
      </c>
      <c r="V296" s="7">
        <v>1.2</v>
      </c>
      <c r="W296" s="7">
        <v>1.2</v>
      </c>
      <c r="X296" s="7">
        <v>1.2</v>
      </c>
      <c r="Y296" s="7">
        <v>1.2</v>
      </c>
      <c r="Z296" s="7">
        <v>1.2</v>
      </c>
      <c r="AB296" s="6">
        <v>1894</v>
      </c>
      <c r="AC296" t="s">
        <v>870</v>
      </c>
      <c r="AD296" t="s">
        <v>870</v>
      </c>
      <c r="AE296" t="s">
        <v>870</v>
      </c>
      <c r="AF296" t="s">
        <v>870</v>
      </c>
      <c r="AG296" t="s">
        <v>870</v>
      </c>
      <c r="AH296" t="s">
        <v>870</v>
      </c>
    </row>
    <row r="297" spans="20:34" x14ac:dyDescent="0.2">
      <c r="T297" s="6">
        <v>295</v>
      </c>
      <c r="U297" s="7">
        <v>1.2</v>
      </c>
      <c r="V297" s="7">
        <v>1.2</v>
      </c>
      <c r="W297" s="7">
        <v>1.2</v>
      </c>
      <c r="X297" s="7">
        <v>1.2</v>
      </c>
      <c r="Y297" s="7">
        <v>1.2</v>
      </c>
      <c r="Z297" s="7">
        <v>1.2</v>
      </c>
      <c r="AB297" s="6">
        <v>1895</v>
      </c>
      <c r="AC297" t="s">
        <v>870</v>
      </c>
      <c r="AD297" t="s">
        <v>870</v>
      </c>
      <c r="AE297" t="s">
        <v>870</v>
      </c>
      <c r="AF297" t="s">
        <v>870</v>
      </c>
      <c r="AG297" t="s">
        <v>870</v>
      </c>
      <c r="AH297" t="s">
        <v>870</v>
      </c>
    </row>
    <row r="298" spans="20:34" x14ac:dyDescent="0.2">
      <c r="T298" s="6">
        <v>296</v>
      </c>
      <c r="U298" s="7">
        <v>1.2</v>
      </c>
      <c r="V298" s="7">
        <v>1.2</v>
      </c>
      <c r="W298" s="7">
        <v>1.2</v>
      </c>
      <c r="X298" s="7">
        <v>1.2</v>
      </c>
      <c r="Y298" s="7">
        <v>1.2</v>
      </c>
      <c r="Z298" s="7">
        <v>1.2</v>
      </c>
      <c r="AB298" s="6">
        <v>1896</v>
      </c>
      <c r="AC298" t="s">
        <v>870</v>
      </c>
      <c r="AD298" t="s">
        <v>870</v>
      </c>
      <c r="AE298" t="s">
        <v>870</v>
      </c>
      <c r="AF298" t="s">
        <v>870</v>
      </c>
      <c r="AG298" t="s">
        <v>870</v>
      </c>
      <c r="AH298" t="s">
        <v>870</v>
      </c>
    </row>
    <row r="299" spans="20:34" x14ac:dyDescent="0.2">
      <c r="T299" s="6">
        <v>297</v>
      </c>
      <c r="U299" s="7">
        <v>1.2</v>
      </c>
      <c r="V299" s="7">
        <v>1.2</v>
      </c>
      <c r="W299" s="7">
        <v>1.2</v>
      </c>
      <c r="X299" s="7">
        <v>1.2</v>
      </c>
      <c r="Y299" s="7">
        <v>1.2</v>
      </c>
      <c r="Z299" s="7">
        <v>1.2</v>
      </c>
      <c r="AB299" s="6">
        <v>1897</v>
      </c>
      <c r="AC299" t="s">
        <v>870</v>
      </c>
      <c r="AD299" t="s">
        <v>870</v>
      </c>
      <c r="AE299" t="s">
        <v>870</v>
      </c>
      <c r="AF299" t="s">
        <v>870</v>
      </c>
      <c r="AG299" t="s">
        <v>870</v>
      </c>
      <c r="AH299" t="s">
        <v>870</v>
      </c>
    </row>
    <row r="300" spans="20:34" x14ac:dyDescent="0.2">
      <c r="T300" s="6">
        <v>298</v>
      </c>
      <c r="U300" s="7">
        <v>1.2</v>
      </c>
      <c r="V300" s="7">
        <v>1.2</v>
      </c>
      <c r="W300" s="7">
        <v>1.2</v>
      </c>
      <c r="X300" s="7">
        <v>1.2</v>
      </c>
      <c r="Y300" s="7">
        <v>1.2</v>
      </c>
      <c r="Z300" s="7">
        <v>1.2</v>
      </c>
      <c r="AB300" s="6">
        <v>1898</v>
      </c>
      <c r="AC300" t="s">
        <v>870</v>
      </c>
      <c r="AD300" t="s">
        <v>870</v>
      </c>
      <c r="AE300" t="s">
        <v>870</v>
      </c>
      <c r="AF300" t="s">
        <v>870</v>
      </c>
      <c r="AG300" t="s">
        <v>870</v>
      </c>
      <c r="AH300" t="s">
        <v>870</v>
      </c>
    </row>
    <row r="301" spans="20:34" x14ac:dyDescent="0.2">
      <c r="T301" s="6">
        <v>299</v>
      </c>
      <c r="U301" s="7">
        <v>1.2</v>
      </c>
      <c r="V301" s="7">
        <v>1.2</v>
      </c>
      <c r="W301" s="7">
        <v>1.2</v>
      </c>
      <c r="X301" s="7">
        <v>1.2</v>
      </c>
      <c r="Y301" s="7">
        <v>1.2</v>
      </c>
      <c r="Z301" s="7">
        <v>1.2</v>
      </c>
      <c r="AB301" s="6">
        <v>1899</v>
      </c>
      <c r="AC301" t="s">
        <v>870</v>
      </c>
      <c r="AD301" t="s">
        <v>870</v>
      </c>
      <c r="AE301" t="s">
        <v>870</v>
      </c>
      <c r="AF301" t="s">
        <v>870</v>
      </c>
      <c r="AG301" t="s">
        <v>870</v>
      </c>
      <c r="AH301" t="s">
        <v>870</v>
      </c>
    </row>
    <row r="302" spans="20:34" x14ac:dyDescent="0.2">
      <c r="T302" s="6">
        <v>300</v>
      </c>
      <c r="U302" s="7">
        <v>1.2</v>
      </c>
      <c r="V302" s="7">
        <v>1.2</v>
      </c>
      <c r="W302" s="7">
        <v>1.2</v>
      </c>
      <c r="X302" s="7">
        <v>1.2</v>
      </c>
      <c r="Y302" s="7">
        <v>1.2</v>
      </c>
      <c r="Z302" s="7">
        <v>1.2</v>
      </c>
      <c r="AB302" s="6">
        <v>1900</v>
      </c>
      <c r="AC302" t="s">
        <v>870</v>
      </c>
      <c r="AD302" t="s">
        <v>870</v>
      </c>
      <c r="AE302" t="s">
        <v>870</v>
      </c>
      <c r="AF302" t="s">
        <v>870</v>
      </c>
      <c r="AG302" t="s">
        <v>870</v>
      </c>
      <c r="AH302" t="s">
        <v>870</v>
      </c>
    </row>
    <row r="303" spans="20:34" x14ac:dyDescent="0.2">
      <c r="T303" s="6">
        <v>301</v>
      </c>
      <c r="U303" s="7">
        <v>1.2</v>
      </c>
      <c r="V303" s="7">
        <v>1.2</v>
      </c>
      <c r="W303" s="7">
        <v>1.2</v>
      </c>
      <c r="X303" s="7">
        <v>1.2</v>
      </c>
      <c r="Y303" s="7">
        <v>1.2</v>
      </c>
      <c r="Z303" s="7">
        <v>1.2</v>
      </c>
      <c r="AB303" s="6">
        <v>1901</v>
      </c>
      <c r="AC303" t="s">
        <v>870</v>
      </c>
      <c r="AD303" t="s">
        <v>870</v>
      </c>
      <c r="AE303" t="s">
        <v>870</v>
      </c>
      <c r="AF303" t="s">
        <v>870</v>
      </c>
      <c r="AG303" t="s">
        <v>870</v>
      </c>
      <c r="AH303" t="s">
        <v>870</v>
      </c>
    </row>
    <row r="304" spans="20:34" x14ac:dyDescent="0.2">
      <c r="T304" s="6">
        <v>302</v>
      </c>
      <c r="U304" s="7">
        <v>1.2</v>
      </c>
      <c r="V304" s="7">
        <v>1.2</v>
      </c>
      <c r="W304" s="7">
        <v>1.2</v>
      </c>
      <c r="X304" s="7">
        <v>1.2</v>
      </c>
      <c r="Y304" s="7">
        <v>1.2</v>
      </c>
      <c r="Z304" s="7">
        <v>1.2</v>
      </c>
      <c r="AB304" s="6">
        <v>1902</v>
      </c>
      <c r="AC304" t="s">
        <v>870</v>
      </c>
      <c r="AD304" t="s">
        <v>870</v>
      </c>
      <c r="AE304" t="s">
        <v>870</v>
      </c>
      <c r="AF304" t="s">
        <v>870</v>
      </c>
      <c r="AG304" t="s">
        <v>870</v>
      </c>
      <c r="AH304" t="s">
        <v>870</v>
      </c>
    </row>
    <row r="305" spans="20:34" x14ac:dyDescent="0.2">
      <c r="T305" s="6">
        <v>303</v>
      </c>
      <c r="U305" s="7">
        <v>1.2</v>
      </c>
      <c r="V305" s="7">
        <v>1.2</v>
      </c>
      <c r="W305" s="7">
        <v>1.2</v>
      </c>
      <c r="X305" s="7">
        <v>1.2</v>
      </c>
      <c r="Y305" s="7">
        <v>1.2</v>
      </c>
      <c r="Z305" s="7">
        <v>1.2</v>
      </c>
      <c r="AB305" s="6">
        <v>1903</v>
      </c>
      <c r="AC305" t="s">
        <v>870</v>
      </c>
      <c r="AD305" t="s">
        <v>870</v>
      </c>
      <c r="AE305" t="s">
        <v>870</v>
      </c>
      <c r="AF305" t="s">
        <v>870</v>
      </c>
      <c r="AG305" t="s">
        <v>870</v>
      </c>
      <c r="AH305" t="s">
        <v>870</v>
      </c>
    </row>
    <row r="306" spans="20:34" x14ac:dyDescent="0.2">
      <c r="T306" s="6">
        <v>304</v>
      </c>
      <c r="U306" s="7">
        <v>1.2</v>
      </c>
      <c r="V306" s="7">
        <v>1.2</v>
      </c>
      <c r="W306" s="7">
        <v>1.2</v>
      </c>
      <c r="X306" s="7">
        <v>1.2</v>
      </c>
      <c r="Y306" s="7">
        <v>1.2</v>
      </c>
      <c r="Z306" s="7">
        <v>1.2</v>
      </c>
      <c r="AB306" s="6">
        <v>1904</v>
      </c>
      <c r="AC306" t="s">
        <v>870</v>
      </c>
      <c r="AD306" t="s">
        <v>870</v>
      </c>
      <c r="AE306" t="s">
        <v>870</v>
      </c>
      <c r="AF306" t="s">
        <v>870</v>
      </c>
      <c r="AG306" t="s">
        <v>870</v>
      </c>
      <c r="AH306" t="s">
        <v>870</v>
      </c>
    </row>
    <row r="307" spans="20:34" x14ac:dyDescent="0.2">
      <c r="T307" s="6">
        <v>305</v>
      </c>
      <c r="U307" s="7">
        <v>1.2</v>
      </c>
      <c r="V307" s="7">
        <v>1.2</v>
      </c>
      <c r="W307" s="7">
        <v>1.2</v>
      </c>
      <c r="X307" s="7">
        <v>1.2</v>
      </c>
      <c r="Y307" s="7">
        <v>1.2</v>
      </c>
      <c r="Z307" s="7">
        <v>1.2</v>
      </c>
      <c r="AB307" s="6">
        <v>1905</v>
      </c>
      <c r="AC307" t="s">
        <v>870</v>
      </c>
      <c r="AD307" t="s">
        <v>870</v>
      </c>
      <c r="AE307" t="s">
        <v>870</v>
      </c>
      <c r="AF307" t="s">
        <v>870</v>
      </c>
      <c r="AG307" t="s">
        <v>870</v>
      </c>
      <c r="AH307" t="s">
        <v>870</v>
      </c>
    </row>
    <row r="308" spans="20:34" x14ac:dyDescent="0.2">
      <c r="T308" s="6">
        <v>306</v>
      </c>
      <c r="U308" s="7">
        <v>1.2</v>
      </c>
      <c r="V308" s="7">
        <v>1.2</v>
      </c>
      <c r="W308" s="7">
        <v>1.2</v>
      </c>
      <c r="X308" s="7">
        <v>1.2</v>
      </c>
      <c r="Y308" s="7">
        <v>1.2</v>
      </c>
      <c r="Z308" s="7">
        <v>1.2</v>
      </c>
      <c r="AB308" s="6">
        <v>1906</v>
      </c>
      <c r="AC308" t="s">
        <v>870</v>
      </c>
      <c r="AD308" t="s">
        <v>870</v>
      </c>
      <c r="AE308" t="s">
        <v>870</v>
      </c>
      <c r="AF308" t="s">
        <v>870</v>
      </c>
      <c r="AG308" t="s">
        <v>870</v>
      </c>
      <c r="AH308" t="s">
        <v>870</v>
      </c>
    </row>
    <row r="309" spans="20:34" x14ac:dyDescent="0.2">
      <c r="T309" s="6">
        <v>307</v>
      </c>
      <c r="U309" s="7">
        <v>1.2</v>
      </c>
      <c r="V309" s="7">
        <v>1.2</v>
      </c>
      <c r="W309" s="7">
        <v>1.2</v>
      </c>
      <c r="X309" s="7">
        <v>1.2</v>
      </c>
      <c r="Y309" s="7">
        <v>1.2</v>
      </c>
      <c r="Z309" s="7">
        <v>1.2</v>
      </c>
      <c r="AB309" s="6">
        <v>1907</v>
      </c>
      <c r="AC309" t="s">
        <v>870</v>
      </c>
      <c r="AD309" t="s">
        <v>870</v>
      </c>
      <c r="AE309" t="s">
        <v>870</v>
      </c>
      <c r="AF309" t="s">
        <v>870</v>
      </c>
      <c r="AG309" t="s">
        <v>870</v>
      </c>
      <c r="AH309" t="s">
        <v>870</v>
      </c>
    </row>
    <row r="310" spans="20:34" x14ac:dyDescent="0.2">
      <c r="T310" s="6">
        <v>308</v>
      </c>
      <c r="U310" s="7">
        <v>1.2</v>
      </c>
      <c r="V310" s="7">
        <v>1.2</v>
      </c>
      <c r="W310" s="7">
        <v>1.2</v>
      </c>
      <c r="X310" s="7">
        <v>1.2</v>
      </c>
      <c r="Y310" s="7">
        <v>1.2</v>
      </c>
      <c r="Z310" s="7">
        <v>1.2</v>
      </c>
      <c r="AB310" s="6">
        <v>1908</v>
      </c>
      <c r="AC310" t="s">
        <v>870</v>
      </c>
      <c r="AD310" t="s">
        <v>870</v>
      </c>
      <c r="AE310" t="s">
        <v>870</v>
      </c>
      <c r="AF310" t="s">
        <v>870</v>
      </c>
      <c r="AG310" t="s">
        <v>870</v>
      </c>
      <c r="AH310" t="s">
        <v>870</v>
      </c>
    </row>
    <row r="311" spans="20:34" x14ac:dyDescent="0.2">
      <c r="T311" s="6">
        <v>309</v>
      </c>
      <c r="U311" s="7">
        <v>1.2</v>
      </c>
      <c r="V311" s="7">
        <v>1.2</v>
      </c>
      <c r="W311" s="7">
        <v>1.2</v>
      </c>
      <c r="X311" s="7">
        <v>1.2</v>
      </c>
      <c r="Y311" s="7">
        <v>1.2</v>
      </c>
      <c r="Z311" s="7">
        <v>1.2</v>
      </c>
      <c r="AB311" s="6">
        <v>1909</v>
      </c>
      <c r="AC311" t="s">
        <v>870</v>
      </c>
      <c r="AD311" t="s">
        <v>870</v>
      </c>
      <c r="AE311" t="s">
        <v>870</v>
      </c>
      <c r="AF311" t="s">
        <v>870</v>
      </c>
      <c r="AG311" t="s">
        <v>870</v>
      </c>
      <c r="AH311" t="s">
        <v>870</v>
      </c>
    </row>
    <row r="312" spans="20:34" x14ac:dyDescent="0.2">
      <c r="T312" s="6">
        <v>310</v>
      </c>
      <c r="U312" s="7">
        <v>1.2</v>
      </c>
      <c r="V312" s="7">
        <v>1.2</v>
      </c>
      <c r="W312" s="7">
        <v>1.2</v>
      </c>
      <c r="X312" s="7">
        <v>1.2</v>
      </c>
      <c r="Y312" s="7">
        <v>1.2</v>
      </c>
      <c r="Z312" s="7">
        <v>1.2</v>
      </c>
      <c r="AB312" s="6">
        <v>1910</v>
      </c>
      <c r="AC312" t="s">
        <v>870</v>
      </c>
      <c r="AD312" t="s">
        <v>870</v>
      </c>
      <c r="AE312" t="s">
        <v>870</v>
      </c>
      <c r="AF312" t="s">
        <v>870</v>
      </c>
      <c r="AG312" t="s">
        <v>870</v>
      </c>
      <c r="AH312" t="s">
        <v>870</v>
      </c>
    </row>
    <row r="313" spans="20:34" x14ac:dyDescent="0.2">
      <c r="T313" s="6">
        <v>311</v>
      </c>
      <c r="U313" s="7">
        <v>1.2</v>
      </c>
      <c r="V313" s="7">
        <v>1.2</v>
      </c>
      <c r="W313" s="7">
        <v>1.2</v>
      </c>
      <c r="X313" s="7">
        <v>1.2</v>
      </c>
      <c r="Y313" s="7">
        <v>1.2</v>
      </c>
      <c r="Z313" s="7">
        <v>1.2</v>
      </c>
      <c r="AB313" s="6">
        <v>1911</v>
      </c>
      <c r="AC313" t="s">
        <v>870</v>
      </c>
      <c r="AD313" t="s">
        <v>870</v>
      </c>
      <c r="AE313" t="s">
        <v>870</v>
      </c>
      <c r="AF313" t="s">
        <v>870</v>
      </c>
      <c r="AG313" t="s">
        <v>870</v>
      </c>
      <c r="AH313" t="s">
        <v>870</v>
      </c>
    </row>
    <row r="314" spans="20:34" x14ac:dyDescent="0.2">
      <c r="T314" s="6">
        <v>312</v>
      </c>
      <c r="U314" s="7">
        <v>1.2</v>
      </c>
      <c r="V314" s="7">
        <v>1.2</v>
      </c>
      <c r="W314" s="7">
        <v>1.2</v>
      </c>
      <c r="X314" s="7">
        <v>1.2</v>
      </c>
      <c r="Y314" s="7">
        <v>1.2</v>
      </c>
      <c r="Z314" s="7">
        <v>1.2</v>
      </c>
      <c r="AB314" s="6">
        <v>1912</v>
      </c>
      <c r="AC314" t="s">
        <v>870</v>
      </c>
      <c r="AD314" t="s">
        <v>870</v>
      </c>
      <c r="AE314" t="s">
        <v>870</v>
      </c>
      <c r="AF314" t="s">
        <v>870</v>
      </c>
      <c r="AG314" t="s">
        <v>870</v>
      </c>
      <c r="AH314" t="s">
        <v>870</v>
      </c>
    </row>
    <row r="315" spans="20:34" x14ac:dyDescent="0.2">
      <c r="T315" s="6">
        <v>313</v>
      </c>
      <c r="U315" s="7">
        <v>1.2</v>
      </c>
      <c r="V315" s="7">
        <v>1.2</v>
      </c>
      <c r="W315" s="7">
        <v>1.2</v>
      </c>
      <c r="X315" s="7">
        <v>1.2</v>
      </c>
      <c r="Y315" s="7">
        <v>1.2</v>
      </c>
      <c r="Z315" s="7">
        <v>1.2</v>
      </c>
      <c r="AB315" s="6">
        <v>1913</v>
      </c>
      <c r="AC315" t="s">
        <v>870</v>
      </c>
      <c r="AD315" t="s">
        <v>870</v>
      </c>
      <c r="AE315" t="s">
        <v>870</v>
      </c>
      <c r="AF315" t="s">
        <v>870</v>
      </c>
      <c r="AG315" t="s">
        <v>870</v>
      </c>
      <c r="AH315" t="s">
        <v>870</v>
      </c>
    </row>
    <row r="316" spans="20:34" x14ac:dyDescent="0.2">
      <c r="T316" s="6">
        <v>314</v>
      </c>
      <c r="U316" s="7">
        <v>1.2</v>
      </c>
      <c r="V316" s="7">
        <v>1.2</v>
      </c>
      <c r="W316" s="7">
        <v>1.2</v>
      </c>
      <c r="X316" s="7">
        <v>1.2</v>
      </c>
      <c r="Y316" s="7">
        <v>1.2</v>
      </c>
      <c r="Z316" s="7">
        <v>1.2</v>
      </c>
      <c r="AB316" s="6">
        <v>1914</v>
      </c>
      <c r="AC316" t="s">
        <v>870</v>
      </c>
      <c r="AD316" t="s">
        <v>870</v>
      </c>
      <c r="AE316" t="s">
        <v>870</v>
      </c>
      <c r="AF316" t="s">
        <v>870</v>
      </c>
      <c r="AG316" t="s">
        <v>870</v>
      </c>
      <c r="AH316" t="s">
        <v>870</v>
      </c>
    </row>
    <row r="317" spans="20:34" x14ac:dyDescent="0.2">
      <c r="T317" s="6">
        <v>315</v>
      </c>
      <c r="U317" s="7">
        <v>1.2</v>
      </c>
      <c r="V317" s="7">
        <v>1.2</v>
      </c>
      <c r="W317" s="7">
        <v>1.2</v>
      </c>
      <c r="X317" s="7">
        <v>1.2</v>
      </c>
      <c r="Y317" s="7">
        <v>1.2</v>
      </c>
      <c r="Z317" s="7">
        <v>1.2</v>
      </c>
      <c r="AB317" s="6">
        <v>1915</v>
      </c>
      <c r="AC317" t="s">
        <v>870</v>
      </c>
      <c r="AD317" t="s">
        <v>870</v>
      </c>
      <c r="AE317" t="s">
        <v>870</v>
      </c>
      <c r="AF317" t="s">
        <v>870</v>
      </c>
      <c r="AG317" t="s">
        <v>870</v>
      </c>
      <c r="AH317" t="s">
        <v>870</v>
      </c>
    </row>
    <row r="318" spans="20:34" x14ac:dyDescent="0.2">
      <c r="T318" s="6">
        <v>316</v>
      </c>
      <c r="U318" s="7">
        <v>1.2</v>
      </c>
      <c r="V318" s="7">
        <v>1.2</v>
      </c>
      <c r="W318" s="7">
        <v>1.2</v>
      </c>
      <c r="X318" s="7">
        <v>1.2</v>
      </c>
      <c r="Y318" s="7">
        <v>1.2</v>
      </c>
      <c r="Z318" s="7">
        <v>1.2</v>
      </c>
      <c r="AB318" s="6">
        <v>1916</v>
      </c>
      <c r="AC318" t="s">
        <v>870</v>
      </c>
      <c r="AD318" t="s">
        <v>870</v>
      </c>
      <c r="AE318" t="s">
        <v>870</v>
      </c>
      <c r="AF318" t="s">
        <v>870</v>
      </c>
      <c r="AG318" t="s">
        <v>870</v>
      </c>
      <c r="AH318" t="s">
        <v>870</v>
      </c>
    </row>
    <row r="319" spans="20:34" x14ac:dyDescent="0.2">
      <c r="T319" s="6">
        <v>317</v>
      </c>
      <c r="U319" s="7">
        <v>1.2</v>
      </c>
      <c r="V319" s="7">
        <v>1.2</v>
      </c>
      <c r="W319" s="7">
        <v>1.2</v>
      </c>
      <c r="X319" s="7">
        <v>1.2</v>
      </c>
      <c r="Y319" s="7">
        <v>1.2</v>
      </c>
      <c r="Z319" s="7">
        <v>1.2</v>
      </c>
      <c r="AB319" s="6">
        <v>1917</v>
      </c>
      <c r="AC319" t="s">
        <v>870</v>
      </c>
      <c r="AD319" t="s">
        <v>870</v>
      </c>
      <c r="AE319" t="s">
        <v>870</v>
      </c>
      <c r="AF319" t="s">
        <v>870</v>
      </c>
      <c r="AG319" t="s">
        <v>870</v>
      </c>
      <c r="AH319" t="s">
        <v>870</v>
      </c>
    </row>
    <row r="320" spans="20:34" x14ac:dyDescent="0.2">
      <c r="T320" s="6">
        <v>318</v>
      </c>
      <c r="U320" s="7">
        <v>1.2</v>
      </c>
      <c r="V320" s="7">
        <v>1.2</v>
      </c>
      <c r="W320" s="7">
        <v>1.2</v>
      </c>
      <c r="X320" s="7">
        <v>1.2</v>
      </c>
      <c r="Y320" s="7">
        <v>1.2</v>
      </c>
      <c r="Z320" s="7">
        <v>1.2</v>
      </c>
      <c r="AB320" s="6">
        <v>1918</v>
      </c>
      <c r="AC320" t="s">
        <v>870</v>
      </c>
      <c r="AD320" t="s">
        <v>870</v>
      </c>
      <c r="AE320" t="s">
        <v>870</v>
      </c>
      <c r="AF320" t="s">
        <v>870</v>
      </c>
      <c r="AG320" t="s">
        <v>870</v>
      </c>
      <c r="AH320" t="s">
        <v>870</v>
      </c>
    </row>
    <row r="321" spans="20:34" x14ac:dyDescent="0.2">
      <c r="T321" s="6">
        <v>319</v>
      </c>
      <c r="U321" s="7">
        <v>1.2</v>
      </c>
      <c r="V321" s="7">
        <v>1.2</v>
      </c>
      <c r="W321" s="7">
        <v>1.2</v>
      </c>
      <c r="X321" s="7">
        <v>1.2</v>
      </c>
      <c r="Y321" s="7">
        <v>1.2</v>
      </c>
      <c r="Z321" s="7">
        <v>1.2</v>
      </c>
      <c r="AB321" s="6">
        <v>1919</v>
      </c>
      <c r="AC321" t="s">
        <v>870</v>
      </c>
      <c r="AD321" t="s">
        <v>870</v>
      </c>
      <c r="AE321" t="s">
        <v>870</v>
      </c>
      <c r="AF321" t="s">
        <v>870</v>
      </c>
      <c r="AG321" t="s">
        <v>870</v>
      </c>
      <c r="AH321" t="s">
        <v>870</v>
      </c>
    </row>
    <row r="322" spans="20:34" x14ac:dyDescent="0.2">
      <c r="T322" s="6">
        <v>320</v>
      </c>
      <c r="U322" s="7">
        <v>1.2</v>
      </c>
      <c r="V322" s="7">
        <v>1.2</v>
      </c>
      <c r="W322" s="7">
        <v>1.2</v>
      </c>
      <c r="X322" s="7">
        <v>1.2</v>
      </c>
      <c r="Y322" s="7">
        <v>1.2</v>
      </c>
      <c r="Z322" s="7">
        <v>1.2</v>
      </c>
      <c r="AB322" s="6">
        <v>1920</v>
      </c>
      <c r="AC322" t="s">
        <v>870</v>
      </c>
      <c r="AD322" t="s">
        <v>870</v>
      </c>
      <c r="AE322" t="s">
        <v>870</v>
      </c>
      <c r="AF322" t="s">
        <v>870</v>
      </c>
      <c r="AG322" t="s">
        <v>870</v>
      </c>
      <c r="AH322" t="s">
        <v>870</v>
      </c>
    </row>
    <row r="323" spans="20:34" x14ac:dyDescent="0.2">
      <c r="T323" s="6">
        <v>321</v>
      </c>
      <c r="U323" s="7">
        <v>1.2</v>
      </c>
      <c r="V323" s="7">
        <v>1.2</v>
      </c>
      <c r="W323" s="7">
        <v>1.2</v>
      </c>
      <c r="X323" s="7">
        <v>1.2</v>
      </c>
      <c r="Y323" s="7">
        <v>1.2</v>
      </c>
      <c r="Z323" s="7">
        <v>1.2</v>
      </c>
      <c r="AB323" s="6">
        <v>1921</v>
      </c>
      <c r="AC323" t="s">
        <v>870</v>
      </c>
      <c r="AD323" t="s">
        <v>870</v>
      </c>
      <c r="AE323" t="s">
        <v>870</v>
      </c>
      <c r="AF323" t="s">
        <v>870</v>
      </c>
      <c r="AG323" t="s">
        <v>870</v>
      </c>
      <c r="AH323" t="s">
        <v>870</v>
      </c>
    </row>
    <row r="324" spans="20:34" x14ac:dyDescent="0.2">
      <c r="T324" s="6">
        <v>322</v>
      </c>
      <c r="U324" s="7">
        <v>1.2</v>
      </c>
      <c r="V324" s="7">
        <v>1.2</v>
      </c>
      <c r="W324" s="7">
        <v>1.2</v>
      </c>
      <c r="X324" s="7">
        <v>1.2</v>
      </c>
      <c r="Y324" s="7">
        <v>1.2</v>
      </c>
      <c r="Z324" s="7">
        <v>1.2</v>
      </c>
      <c r="AB324" s="6">
        <v>1922</v>
      </c>
      <c r="AC324" t="s">
        <v>870</v>
      </c>
      <c r="AD324" t="s">
        <v>870</v>
      </c>
      <c r="AE324" t="s">
        <v>870</v>
      </c>
      <c r="AF324" t="s">
        <v>870</v>
      </c>
      <c r="AG324" t="s">
        <v>870</v>
      </c>
      <c r="AH324" t="s">
        <v>870</v>
      </c>
    </row>
    <row r="325" spans="20:34" x14ac:dyDescent="0.2">
      <c r="T325" s="6">
        <v>323</v>
      </c>
      <c r="U325" s="7">
        <v>1.2</v>
      </c>
      <c r="V325" s="7">
        <v>1.2</v>
      </c>
      <c r="W325" s="7">
        <v>1.2</v>
      </c>
      <c r="X325" s="7">
        <v>1.2</v>
      </c>
      <c r="Y325" s="7">
        <v>1.2</v>
      </c>
      <c r="Z325" s="7">
        <v>1.2</v>
      </c>
      <c r="AB325" s="6">
        <v>1923</v>
      </c>
      <c r="AC325" t="s">
        <v>870</v>
      </c>
      <c r="AD325" t="s">
        <v>870</v>
      </c>
      <c r="AE325" t="s">
        <v>870</v>
      </c>
      <c r="AF325" t="s">
        <v>870</v>
      </c>
      <c r="AG325" t="s">
        <v>870</v>
      </c>
      <c r="AH325" t="s">
        <v>870</v>
      </c>
    </row>
    <row r="326" spans="20:34" x14ac:dyDescent="0.2">
      <c r="T326" s="6">
        <v>324</v>
      </c>
      <c r="U326" s="7">
        <v>1.2</v>
      </c>
      <c r="V326" s="7">
        <v>1.2</v>
      </c>
      <c r="W326" s="7">
        <v>1.2</v>
      </c>
      <c r="X326" s="7">
        <v>1.2</v>
      </c>
      <c r="Y326" s="7">
        <v>1.2</v>
      </c>
      <c r="Z326" s="7">
        <v>1.2</v>
      </c>
      <c r="AB326" s="6">
        <v>1924</v>
      </c>
      <c r="AC326" t="s">
        <v>870</v>
      </c>
      <c r="AD326" t="s">
        <v>870</v>
      </c>
      <c r="AE326" t="s">
        <v>870</v>
      </c>
      <c r="AF326" t="s">
        <v>870</v>
      </c>
      <c r="AG326" t="s">
        <v>870</v>
      </c>
      <c r="AH326" t="s">
        <v>870</v>
      </c>
    </row>
    <row r="327" spans="20:34" x14ac:dyDescent="0.2">
      <c r="T327" s="6">
        <v>325</v>
      </c>
      <c r="U327" s="7">
        <v>1.2</v>
      </c>
      <c r="V327" s="7">
        <v>1.2</v>
      </c>
      <c r="W327" s="7">
        <v>1.2</v>
      </c>
      <c r="X327" s="7">
        <v>1.2</v>
      </c>
      <c r="Y327" s="7">
        <v>1.2</v>
      </c>
      <c r="Z327" s="7">
        <v>1.2</v>
      </c>
      <c r="AB327" s="6">
        <v>1925</v>
      </c>
      <c r="AC327" t="s">
        <v>870</v>
      </c>
      <c r="AD327" t="s">
        <v>870</v>
      </c>
      <c r="AE327" t="s">
        <v>870</v>
      </c>
      <c r="AF327" t="s">
        <v>870</v>
      </c>
      <c r="AG327" t="s">
        <v>870</v>
      </c>
      <c r="AH327" t="s">
        <v>870</v>
      </c>
    </row>
    <row r="328" spans="20:34" x14ac:dyDescent="0.2">
      <c r="T328" s="6">
        <v>326</v>
      </c>
      <c r="U328" s="7">
        <v>1.2</v>
      </c>
      <c r="V328" s="7">
        <v>1.2</v>
      </c>
      <c r="W328" s="7">
        <v>1.2</v>
      </c>
      <c r="X328" s="7">
        <v>1.2</v>
      </c>
      <c r="Y328" s="7">
        <v>1.2</v>
      </c>
      <c r="Z328" s="7">
        <v>1.2</v>
      </c>
      <c r="AB328" s="6">
        <v>1926</v>
      </c>
      <c r="AC328" t="s">
        <v>870</v>
      </c>
      <c r="AD328" t="s">
        <v>870</v>
      </c>
      <c r="AE328" t="s">
        <v>870</v>
      </c>
      <c r="AF328" t="s">
        <v>870</v>
      </c>
      <c r="AG328" t="s">
        <v>870</v>
      </c>
      <c r="AH328" t="s">
        <v>870</v>
      </c>
    </row>
    <row r="329" spans="20:34" x14ac:dyDescent="0.2">
      <c r="T329" s="6">
        <v>327</v>
      </c>
      <c r="U329" s="7">
        <v>1.2</v>
      </c>
      <c r="V329" s="7">
        <v>1.2</v>
      </c>
      <c r="W329" s="7">
        <v>1.2</v>
      </c>
      <c r="X329" s="7">
        <v>1.2</v>
      </c>
      <c r="Y329" s="7">
        <v>1.2</v>
      </c>
      <c r="Z329" s="7">
        <v>1.2</v>
      </c>
      <c r="AB329" s="6">
        <v>1927</v>
      </c>
      <c r="AC329" t="s">
        <v>870</v>
      </c>
      <c r="AD329" t="s">
        <v>870</v>
      </c>
      <c r="AE329" t="s">
        <v>870</v>
      </c>
      <c r="AF329" t="s">
        <v>870</v>
      </c>
      <c r="AG329" t="s">
        <v>870</v>
      </c>
      <c r="AH329" t="s">
        <v>870</v>
      </c>
    </row>
    <row r="330" spans="20:34" x14ac:dyDescent="0.2">
      <c r="T330" s="6">
        <v>328</v>
      </c>
      <c r="U330" s="7">
        <v>1.2</v>
      </c>
      <c r="V330" s="7">
        <v>1.2</v>
      </c>
      <c r="W330" s="7">
        <v>1.2</v>
      </c>
      <c r="X330" s="7">
        <v>1.2</v>
      </c>
      <c r="Y330" s="7">
        <v>1.2</v>
      </c>
      <c r="Z330" s="7">
        <v>1.2</v>
      </c>
      <c r="AB330" s="6">
        <v>1928</v>
      </c>
      <c r="AC330" t="s">
        <v>870</v>
      </c>
      <c r="AD330" t="s">
        <v>870</v>
      </c>
      <c r="AE330" t="s">
        <v>870</v>
      </c>
      <c r="AF330" t="s">
        <v>870</v>
      </c>
      <c r="AG330" t="s">
        <v>870</v>
      </c>
      <c r="AH330" t="s">
        <v>870</v>
      </c>
    </row>
    <row r="331" spans="20:34" x14ac:dyDescent="0.2">
      <c r="T331" s="6">
        <v>329</v>
      </c>
      <c r="U331" s="7">
        <v>1.2</v>
      </c>
      <c r="V331" s="7">
        <v>1.2</v>
      </c>
      <c r="W331" s="7">
        <v>1.2</v>
      </c>
      <c r="X331" s="7">
        <v>1.2</v>
      </c>
      <c r="Y331" s="7">
        <v>1.2</v>
      </c>
      <c r="Z331" s="7">
        <v>1.2</v>
      </c>
      <c r="AB331" s="6">
        <v>1929</v>
      </c>
      <c r="AC331" t="s">
        <v>870</v>
      </c>
      <c r="AD331" t="s">
        <v>870</v>
      </c>
      <c r="AE331" t="s">
        <v>870</v>
      </c>
      <c r="AF331" t="s">
        <v>870</v>
      </c>
      <c r="AG331" t="s">
        <v>870</v>
      </c>
      <c r="AH331" t="s">
        <v>870</v>
      </c>
    </row>
    <row r="332" spans="20:34" x14ac:dyDescent="0.2">
      <c r="T332" s="6">
        <v>330</v>
      </c>
      <c r="U332" s="7">
        <v>1.2</v>
      </c>
      <c r="V332" s="7">
        <v>1.2</v>
      </c>
      <c r="W332" s="7">
        <v>1.2</v>
      </c>
      <c r="X332" s="7">
        <v>1.2</v>
      </c>
      <c r="Y332" s="7">
        <v>1.2</v>
      </c>
      <c r="Z332" s="7">
        <v>1.2</v>
      </c>
      <c r="AB332" s="6">
        <v>1930</v>
      </c>
      <c r="AC332" t="s">
        <v>870</v>
      </c>
      <c r="AD332" t="s">
        <v>870</v>
      </c>
      <c r="AE332" t="s">
        <v>870</v>
      </c>
      <c r="AF332" t="s">
        <v>870</v>
      </c>
      <c r="AG332" t="s">
        <v>870</v>
      </c>
      <c r="AH332" t="s">
        <v>870</v>
      </c>
    </row>
    <row r="333" spans="20:34" x14ac:dyDescent="0.2">
      <c r="T333" s="6">
        <v>331</v>
      </c>
      <c r="U333" s="7">
        <v>1.2</v>
      </c>
      <c r="V333" s="7">
        <v>1.2</v>
      </c>
      <c r="W333" s="7">
        <v>1.2</v>
      </c>
      <c r="X333" s="7">
        <v>1.2</v>
      </c>
      <c r="Y333" s="7">
        <v>1.2</v>
      </c>
      <c r="Z333" s="7">
        <v>1.2</v>
      </c>
      <c r="AB333" s="6">
        <v>1931</v>
      </c>
      <c r="AC333" t="s">
        <v>870</v>
      </c>
      <c r="AD333" t="s">
        <v>870</v>
      </c>
      <c r="AE333" t="s">
        <v>870</v>
      </c>
      <c r="AF333" t="s">
        <v>870</v>
      </c>
      <c r="AG333" t="s">
        <v>870</v>
      </c>
      <c r="AH333" t="s">
        <v>870</v>
      </c>
    </row>
    <row r="334" spans="20:34" x14ac:dyDescent="0.2">
      <c r="T334" s="6">
        <v>332</v>
      </c>
      <c r="U334" s="7">
        <v>1.2</v>
      </c>
      <c r="V334" s="7">
        <v>1.2</v>
      </c>
      <c r="W334" s="7">
        <v>1.2</v>
      </c>
      <c r="X334" s="7">
        <v>1.2</v>
      </c>
      <c r="Y334" s="7">
        <v>1.2</v>
      </c>
      <c r="Z334" s="7">
        <v>1.2</v>
      </c>
      <c r="AB334" s="6">
        <v>1932</v>
      </c>
      <c r="AC334" t="s">
        <v>870</v>
      </c>
      <c r="AD334" t="s">
        <v>870</v>
      </c>
      <c r="AE334" t="s">
        <v>870</v>
      </c>
      <c r="AF334" t="s">
        <v>870</v>
      </c>
      <c r="AG334" t="s">
        <v>870</v>
      </c>
      <c r="AH334" t="s">
        <v>870</v>
      </c>
    </row>
    <row r="335" spans="20:34" x14ac:dyDescent="0.2">
      <c r="T335" s="6">
        <v>333</v>
      </c>
      <c r="U335" s="7">
        <v>1.2</v>
      </c>
      <c r="V335" s="7">
        <v>1.2</v>
      </c>
      <c r="W335" s="7">
        <v>1.2</v>
      </c>
      <c r="X335" s="7">
        <v>1.2</v>
      </c>
      <c r="Y335" s="7">
        <v>1.2</v>
      </c>
      <c r="Z335" s="7">
        <v>1.2</v>
      </c>
      <c r="AB335" s="6">
        <v>1933</v>
      </c>
      <c r="AC335" t="s">
        <v>870</v>
      </c>
      <c r="AD335" t="s">
        <v>870</v>
      </c>
      <c r="AE335" t="s">
        <v>870</v>
      </c>
      <c r="AF335" t="s">
        <v>870</v>
      </c>
      <c r="AG335" t="s">
        <v>870</v>
      </c>
      <c r="AH335" t="s">
        <v>870</v>
      </c>
    </row>
    <row r="336" spans="20:34" x14ac:dyDescent="0.2">
      <c r="T336" s="6">
        <v>334</v>
      </c>
      <c r="U336" s="7">
        <v>1.2</v>
      </c>
      <c r="V336" s="7">
        <v>1.2</v>
      </c>
      <c r="W336" s="7">
        <v>1.2</v>
      </c>
      <c r="X336" s="7">
        <v>1.2</v>
      </c>
      <c r="Y336" s="7">
        <v>1.2</v>
      </c>
      <c r="Z336" s="7">
        <v>1.2</v>
      </c>
      <c r="AB336" s="6">
        <v>1934</v>
      </c>
      <c r="AC336" t="s">
        <v>870</v>
      </c>
      <c r="AD336" t="s">
        <v>870</v>
      </c>
      <c r="AE336" t="s">
        <v>870</v>
      </c>
      <c r="AF336" t="s">
        <v>870</v>
      </c>
      <c r="AG336" t="s">
        <v>870</v>
      </c>
      <c r="AH336" t="s">
        <v>870</v>
      </c>
    </row>
    <row r="337" spans="20:34" x14ac:dyDescent="0.2">
      <c r="T337" s="6">
        <v>335</v>
      </c>
      <c r="U337" s="7">
        <v>1.2</v>
      </c>
      <c r="V337" s="7">
        <v>1.2</v>
      </c>
      <c r="W337" s="7">
        <v>1.2</v>
      </c>
      <c r="X337" s="7">
        <v>1.2</v>
      </c>
      <c r="Y337" s="7">
        <v>1.2</v>
      </c>
      <c r="Z337" s="7">
        <v>1.2</v>
      </c>
      <c r="AB337" s="6">
        <v>1935</v>
      </c>
      <c r="AC337" t="s">
        <v>870</v>
      </c>
      <c r="AD337" t="s">
        <v>870</v>
      </c>
      <c r="AE337" t="s">
        <v>870</v>
      </c>
      <c r="AF337" t="s">
        <v>870</v>
      </c>
      <c r="AG337" t="s">
        <v>870</v>
      </c>
      <c r="AH337" t="s">
        <v>870</v>
      </c>
    </row>
    <row r="338" spans="20:34" x14ac:dyDescent="0.2">
      <c r="T338" s="6">
        <v>336</v>
      </c>
      <c r="U338" s="7">
        <v>1.2</v>
      </c>
      <c r="V338" s="7">
        <v>1.2</v>
      </c>
      <c r="W338" s="7">
        <v>1.2</v>
      </c>
      <c r="X338" s="7">
        <v>1.2</v>
      </c>
      <c r="Y338" s="7">
        <v>1.2</v>
      </c>
      <c r="Z338" s="7">
        <v>1.2</v>
      </c>
      <c r="AB338" s="6">
        <v>1936</v>
      </c>
      <c r="AC338" t="s">
        <v>870</v>
      </c>
      <c r="AD338" t="s">
        <v>870</v>
      </c>
      <c r="AE338" t="s">
        <v>870</v>
      </c>
      <c r="AF338" t="s">
        <v>870</v>
      </c>
      <c r="AG338" t="s">
        <v>870</v>
      </c>
      <c r="AH338" t="s">
        <v>870</v>
      </c>
    </row>
    <row r="339" spans="20:34" x14ac:dyDescent="0.2">
      <c r="T339" s="6">
        <v>337</v>
      </c>
      <c r="U339" s="7">
        <v>1.2</v>
      </c>
      <c r="V339" s="7">
        <v>1.2</v>
      </c>
      <c r="W339" s="7">
        <v>1.2</v>
      </c>
      <c r="X339" s="7">
        <v>1.2</v>
      </c>
      <c r="Y339" s="7">
        <v>1.2</v>
      </c>
      <c r="Z339" s="7">
        <v>1.2</v>
      </c>
      <c r="AB339" s="6">
        <v>1937</v>
      </c>
      <c r="AC339" t="s">
        <v>870</v>
      </c>
      <c r="AD339" t="s">
        <v>870</v>
      </c>
      <c r="AE339" t="s">
        <v>870</v>
      </c>
      <c r="AF339" t="s">
        <v>870</v>
      </c>
      <c r="AG339" t="s">
        <v>870</v>
      </c>
      <c r="AH339" t="s">
        <v>870</v>
      </c>
    </row>
    <row r="340" spans="20:34" x14ac:dyDescent="0.2">
      <c r="T340" s="6">
        <v>338</v>
      </c>
      <c r="U340" s="7">
        <v>1.2</v>
      </c>
      <c r="V340" s="7">
        <v>1.2</v>
      </c>
      <c r="W340" s="7">
        <v>1.2</v>
      </c>
      <c r="X340" s="7">
        <v>1.2</v>
      </c>
      <c r="Y340" s="7">
        <v>1.2</v>
      </c>
      <c r="Z340" s="7">
        <v>1.2</v>
      </c>
      <c r="AB340" s="6">
        <v>1938</v>
      </c>
      <c r="AC340" t="s">
        <v>870</v>
      </c>
      <c r="AD340" t="s">
        <v>870</v>
      </c>
      <c r="AE340" t="s">
        <v>870</v>
      </c>
      <c r="AF340" t="s">
        <v>870</v>
      </c>
      <c r="AG340" t="s">
        <v>870</v>
      </c>
      <c r="AH340" t="s">
        <v>870</v>
      </c>
    </row>
    <row r="341" spans="20:34" x14ac:dyDescent="0.2">
      <c r="T341" s="6">
        <v>339</v>
      </c>
      <c r="U341" s="7">
        <v>1.2</v>
      </c>
      <c r="V341" s="7">
        <v>1.2</v>
      </c>
      <c r="W341" s="7">
        <v>1.2</v>
      </c>
      <c r="X341" s="7">
        <v>1.2</v>
      </c>
      <c r="Y341" s="7">
        <v>1.2</v>
      </c>
      <c r="Z341" s="7">
        <v>1.2</v>
      </c>
      <c r="AB341" s="6">
        <v>1939</v>
      </c>
      <c r="AC341" t="s">
        <v>870</v>
      </c>
      <c r="AD341" t="s">
        <v>870</v>
      </c>
      <c r="AE341" t="s">
        <v>870</v>
      </c>
      <c r="AF341" t="s">
        <v>870</v>
      </c>
      <c r="AG341" t="s">
        <v>870</v>
      </c>
      <c r="AH341" t="s">
        <v>870</v>
      </c>
    </row>
    <row r="342" spans="20:34" x14ac:dyDescent="0.2">
      <c r="T342" s="6">
        <v>340</v>
      </c>
      <c r="U342" s="7">
        <v>1.2</v>
      </c>
      <c r="V342" s="7">
        <v>1.2</v>
      </c>
      <c r="W342" s="7">
        <v>1.2</v>
      </c>
      <c r="X342" s="7">
        <v>1.2</v>
      </c>
      <c r="Y342" s="7">
        <v>1.2</v>
      </c>
      <c r="Z342" s="7">
        <v>1.2</v>
      </c>
      <c r="AB342" s="6">
        <v>1940</v>
      </c>
      <c r="AC342" t="s">
        <v>870</v>
      </c>
      <c r="AD342" t="s">
        <v>870</v>
      </c>
      <c r="AE342" t="s">
        <v>870</v>
      </c>
      <c r="AF342" t="s">
        <v>870</v>
      </c>
      <c r="AG342" t="s">
        <v>870</v>
      </c>
      <c r="AH342" t="s">
        <v>870</v>
      </c>
    </row>
    <row r="343" spans="20:34" x14ac:dyDescent="0.2">
      <c r="T343" s="6">
        <v>341</v>
      </c>
      <c r="U343" s="7">
        <v>1.2</v>
      </c>
      <c r="V343" s="7">
        <v>1.2</v>
      </c>
      <c r="W343" s="7">
        <v>1.2</v>
      </c>
      <c r="X343" s="7">
        <v>1.2</v>
      </c>
      <c r="Y343" s="7">
        <v>1.2</v>
      </c>
      <c r="Z343" s="7">
        <v>1.2</v>
      </c>
      <c r="AB343" s="6">
        <v>1941</v>
      </c>
      <c r="AC343" t="s">
        <v>870</v>
      </c>
      <c r="AD343" t="s">
        <v>870</v>
      </c>
      <c r="AE343" t="s">
        <v>870</v>
      </c>
      <c r="AF343" t="s">
        <v>870</v>
      </c>
      <c r="AG343" t="s">
        <v>870</v>
      </c>
      <c r="AH343" t="s">
        <v>870</v>
      </c>
    </row>
    <row r="344" spans="20:34" x14ac:dyDescent="0.2">
      <c r="T344" s="6">
        <v>342</v>
      </c>
      <c r="U344" s="7">
        <v>1.2</v>
      </c>
      <c r="V344" s="7">
        <v>1.2</v>
      </c>
      <c r="W344" s="7">
        <v>1.2</v>
      </c>
      <c r="X344" s="7">
        <v>1.2</v>
      </c>
      <c r="Y344" s="7">
        <v>1.2</v>
      </c>
      <c r="Z344" s="7">
        <v>1.2</v>
      </c>
      <c r="AB344" s="6">
        <v>1942</v>
      </c>
      <c r="AC344" t="s">
        <v>870</v>
      </c>
      <c r="AD344" t="s">
        <v>870</v>
      </c>
      <c r="AE344" t="s">
        <v>870</v>
      </c>
      <c r="AF344" t="s">
        <v>870</v>
      </c>
      <c r="AG344" t="s">
        <v>870</v>
      </c>
      <c r="AH344" t="s">
        <v>870</v>
      </c>
    </row>
    <row r="345" spans="20:34" x14ac:dyDescent="0.2">
      <c r="T345" s="6">
        <v>343</v>
      </c>
      <c r="U345" s="7">
        <v>1.2</v>
      </c>
      <c r="V345" s="7">
        <v>1.2</v>
      </c>
      <c r="W345" s="7">
        <v>1.2</v>
      </c>
      <c r="X345" s="7">
        <v>1.2</v>
      </c>
      <c r="Y345" s="7">
        <v>1.2</v>
      </c>
      <c r="Z345" s="7">
        <v>1.2</v>
      </c>
      <c r="AB345" s="6">
        <v>1943</v>
      </c>
      <c r="AC345" t="s">
        <v>870</v>
      </c>
      <c r="AD345" t="s">
        <v>870</v>
      </c>
      <c r="AE345" t="s">
        <v>870</v>
      </c>
      <c r="AF345" t="s">
        <v>870</v>
      </c>
      <c r="AG345" t="s">
        <v>870</v>
      </c>
      <c r="AH345" t="s">
        <v>870</v>
      </c>
    </row>
    <row r="346" spans="20:34" x14ac:dyDescent="0.2">
      <c r="T346" s="6">
        <v>344</v>
      </c>
      <c r="U346" s="7">
        <v>1.2</v>
      </c>
      <c r="V346" s="7">
        <v>1.2</v>
      </c>
      <c r="W346" s="7">
        <v>1.2</v>
      </c>
      <c r="X346" s="7">
        <v>1.2</v>
      </c>
      <c r="Y346" s="7">
        <v>1.2</v>
      </c>
      <c r="Z346" s="7">
        <v>1.2</v>
      </c>
      <c r="AB346" s="6">
        <v>1944</v>
      </c>
      <c r="AC346" t="s">
        <v>870</v>
      </c>
      <c r="AD346" t="s">
        <v>870</v>
      </c>
      <c r="AE346" t="s">
        <v>870</v>
      </c>
      <c r="AF346" t="s">
        <v>870</v>
      </c>
      <c r="AG346" t="s">
        <v>870</v>
      </c>
      <c r="AH346" t="s">
        <v>870</v>
      </c>
    </row>
    <row r="347" spans="20:34" x14ac:dyDescent="0.2">
      <c r="T347" s="6">
        <v>345</v>
      </c>
      <c r="U347" s="7">
        <v>1.2</v>
      </c>
      <c r="V347" s="7">
        <v>1.2</v>
      </c>
      <c r="W347" s="7">
        <v>1.2</v>
      </c>
      <c r="X347" s="7">
        <v>1.2</v>
      </c>
      <c r="Y347" s="7">
        <v>1.2</v>
      </c>
      <c r="Z347" s="7">
        <v>1.2</v>
      </c>
      <c r="AB347" s="6">
        <v>1945</v>
      </c>
      <c r="AC347" t="s">
        <v>870</v>
      </c>
      <c r="AD347" t="s">
        <v>870</v>
      </c>
      <c r="AE347" t="s">
        <v>870</v>
      </c>
      <c r="AF347" t="s">
        <v>870</v>
      </c>
      <c r="AG347" t="s">
        <v>870</v>
      </c>
      <c r="AH347" t="s">
        <v>870</v>
      </c>
    </row>
    <row r="348" spans="20:34" x14ac:dyDescent="0.2">
      <c r="T348" s="6">
        <v>346</v>
      </c>
      <c r="U348" s="7">
        <v>1.2</v>
      </c>
      <c r="V348" s="7">
        <v>1.2</v>
      </c>
      <c r="W348" s="7">
        <v>1.2</v>
      </c>
      <c r="X348" s="7">
        <v>1.2</v>
      </c>
      <c r="Y348" s="7">
        <v>1.2</v>
      </c>
      <c r="Z348" s="7">
        <v>1.2</v>
      </c>
      <c r="AB348" s="6">
        <v>1946</v>
      </c>
      <c r="AC348" t="s">
        <v>870</v>
      </c>
      <c r="AD348" t="s">
        <v>870</v>
      </c>
      <c r="AE348" t="s">
        <v>870</v>
      </c>
      <c r="AF348" t="s">
        <v>870</v>
      </c>
      <c r="AG348" t="s">
        <v>870</v>
      </c>
      <c r="AH348" t="s">
        <v>870</v>
      </c>
    </row>
    <row r="349" spans="20:34" x14ac:dyDescent="0.2">
      <c r="T349" s="6">
        <v>347</v>
      </c>
      <c r="U349" s="7">
        <v>1.2</v>
      </c>
      <c r="V349" s="7">
        <v>1.2</v>
      </c>
      <c r="W349" s="7">
        <v>1.2</v>
      </c>
      <c r="X349" s="7">
        <v>1.2</v>
      </c>
      <c r="Y349" s="7">
        <v>1.2</v>
      </c>
      <c r="Z349" s="7">
        <v>1.2</v>
      </c>
      <c r="AB349" s="6">
        <v>1947</v>
      </c>
      <c r="AC349" t="s">
        <v>870</v>
      </c>
      <c r="AD349" t="s">
        <v>870</v>
      </c>
      <c r="AE349" t="s">
        <v>870</v>
      </c>
      <c r="AF349" t="s">
        <v>870</v>
      </c>
      <c r="AG349" t="s">
        <v>870</v>
      </c>
      <c r="AH349" t="s">
        <v>870</v>
      </c>
    </row>
    <row r="350" spans="20:34" x14ac:dyDescent="0.2">
      <c r="T350" s="6">
        <v>348</v>
      </c>
      <c r="U350" s="7">
        <v>1.2</v>
      </c>
      <c r="V350" s="7">
        <v>1.2</v>
      </c>
      <c r="W350" s="7">
        <v>1.2</v>
      </c>
      <c r="X350" s="7">
        <v>1.2</v>
      </c>
      <c r="Y350" s="7">
        <v>1.2</v>
      </c>
      <c r="Z350" s="7">
        <v>1.2</v>
      </c>
      <c r="AB350" s="6">
        <v>1948</v>
      </c>
      <c r="AC350" t="s">
        <v>870</v>
      </c>
      <c r="AD350" t="s">
        <v>870</v>
      </c>
      <c r="AE350" t="s">
        <v>870</v>
      </c>
      <c r="AF350" t="s">
        <v>870</v>
      </c>
      <c r="AG350" t="s">
        <v>870</v>
      </c>
      <c r="AH350" t="s">
        <v>870</v>
      </c>
    </row>
    <row r="351" spans="20:34" x14ac:dyDescent="0.2">
      <c r="T351" s="6">
        <v>349</v>
      </c>
      <c r="U351" s="7">
        <v>1.2</v>
      </c>
      <c r="V351" s="7">
        <v>1.2</v>
      </c>
      <c r="W351" s="7">
        <v>1.2</v>
      </c>
      <c r="X351" s="7">
        <v>1.2</v>
      </c>
      <c r="Y351" s="7">
        <v>1.2</v>
      </c>
      <c r="Z351" s="7">
        <v>1.2</v>
      </c>
      <c r="AB351" s="6">
        <v>1949</v>
      </c>
      <c r="AC351" t="s">
        <v>870</v>
      </c>
      <c r="AD351" t="s">
        <v>870</v>
      </c>
      <c r="AE351" t="s">
        <v>870</v>
      </c>
      <c r="AF351" t="s">
        <v>870</v>
      </c>
      <c r="AG351" t="s">
        <v>870</v>
      </c>
      <c r="AH351" t="s">
        <v>870</v>
      </c>
    </row>
    <row r="352" spans="20:34" x14ac:dyDescent="0.2">
      <c r="T352" s="6">
        <v>350</v>
      </c>
      <c r="U352" s="7">
        <v>1.2</v>
      </c>
      <c r="V352" s="7">
        <v>1.2</v>
      </c>
      <c r="W352" s="7">
        <v>1.2</v>
      </c>
      <c r="X352" s="7">
        <v>1.2</v>
      </c>
      <c r="Y352" s="7">
        <v>1.2</v>
      </c>
      <c r="Z352" s="7">
        <v>1.2</v>
      </c>
      <c r="AB352" s="6">
        <v>1950</v>
      </c>
      <c r="AC352" t="s">
        <v>870</v>
      </c>
      <c r="AD352" t="s">
        <v>870</v>
      </c>
      <c r="AE352" t="s">
        <v>870</v>
      </c>
      <c r="AF352" t="s">
        <v>870</v>
      </c>
      <c r="AG352" t="s">
        <v>870</v>
      </c>
      <c r="AH352" t="s">
        <v>870</v>
      </c>
    </row>
    <row r="353" spans="20:34" x14ac:dyDescent="0.2">
      <c r="T353" s="6">
        <v>351</v>
      </c>
      <c r="U353" s="7">
        <v>1.2</v>
      </c>
      <c r="V353" s="7">
        <v>1.2</v>
      </c>
      <c r="W353" s="7">
        <v>1.2</v>
      </c>
      <c r="X353" s="7">
        <v>1.2</v>
      </c>
      <c r="Y353" s="7">
        <v>1.2</v>
      </c>
      <c r="Z353" s="7">
        <v>1.2</v>
      </c>
      <c r="AB353" s="6">
        <v>1951</v>
      </c>
      <c r="AC353" t="s">
        <v>870</v>
      </c>
      <c r="AD353" t="s">
        <v>870</v>
      </c>
      <c r="AE353" t="s">
        <v>870</v>
      </c>
      <c r="AF353" t="s">
        <v>870</v>
      </c>
      <c r="AG353" t="s">
        <v>870</v>
      </c>
      <c r="AH353" t="s">
        <v>870</v>
      </c>
    </row>
    <row r="354" spans="20:34" x14ac:dyDescent="0.2">
      <c r="T354" s="6">
        <v>352</v>
      </c>
      <c r="U354" s="7">
        <v>1.2</v>
      </c>
      <c r="V354" s="7">
        <v>1.2</v>
      </c>
      <c r="W354" s="7">
        <v>1.2</v>
      </c>
      <c r="X354" s="7">
        <v>1.2</v>
      </c>
      <c r="Y354" s="7">
        <v>1.2</v>
      </c>
      <c r="Z354" s="7">
        <v>1.2</v>
      </c>
      <c r="AB354" s="6">
        <v>1952</v>
      </c>
      <c r="AC354" t="s">
        <v>870</v>
      </c>
      <c r="AD354" t="s">
        <v>870</v>
      </c>
      <c r="AE354" t="s">
        <v>870</v>
      </c>
      <c r="AF354" t="s">
        <v>870</v>
      </c>
      <c r="AG354" t="s">
        <v>870</v>
      </c>
      <c r="AH354" t="s">
        <v>870</v>
      </c>
    </row>
    <row r="355" spans="20:34" x14ac:dyDescent="0.2">
      <c r="T355" s="6">
        <v>353</v>
      </c>
      <c r="U355" s="7">
        <v>1.2</v>
      </c>
      <c r="V355" s="7">
        <v>1.2</v>
      </c>
      <c r="W355" s="7">
        <v>1.2</v>
      </c>
      <c r="X355" s="7">
        <v>1.2</v>
      </c>
      <c r="Y355" s="7">
        <v>1.2</v>
      </c>
      <c r="Z355" s="7">
        <v>1.2</v>
      </c>
      <c r="AB355" s="6">
        <v>1953</v>
      </c>
      <c r="AC355" t="s">
        <v>870</v>
      </c>
      <c r="AD355" t="s">
        <v>870</v>
      </c>
      <c r="AE355" t="s">
        <v>870</v>
      </c>
      <c r="AF355" t="s">
        <v>870</v>
      </c>
      <c r="AG355" t="s">
        <v>870</v>
      </c>
      <c r="AH355" t="s">
        <v>870</v>
      </c>
    </row>
    <row r="356" spans="20:34" x14ac:dyDescent="0.2">
      <c r="T356" s="6">
        <v>354</v>
      </c>
      <c r="U356" s="7">
        <v>1.2</v>
      </c>
      <c r="V356" s="7">
        <v>1.2</v>
      </c>
      <c r="W356" s="7">
        <v>1.2</v>
      </c>
      <c r="X356" s="7">
        <v>1.2</v>
      </c>
      <c r="Y356" s="7">
        <v>1.2</v>
      </c>
      <c r="Z356" s="7">
        <v>1.2</v>
      </c>
      <c r="AB356" s="6">
        <v>1954</v>
      </c>
      <c r="AC356" t="s">
        <v>870</v>
      </c>
      <c r="AD356" t="s">
        <v>870</v>
      </c>
      <c r="AE356" t="s">
        <v>870</v>
      </c>
      <c r="AF356" t="s">
        <v>870</v>
      </c>
      <c r="AG356" t="s">
        <v>870</v>
      </c>
      <c r="AH356" t="s">
        <v>870</v>
      </c>
    </row>
    <row r="357" spans="20:34" x14ac:dyDescent="0.2">
      <c r="T357" s="6">
        <v>355</v>
      </c>
      <c r="U357" s="7">
        <v>1.2</v>
      </c>
      <c r="V357" s="7">
        <v>1.2</v>
      </c>
      <c r="W357" s="7">
        <v>1.2</v>
      </c>
      <c r="X357" s="7">
        <v>1.2</v>
      </c>
      <c r="Y357" s="7">
        <v>1.2</v>
      </c>
      <c r="Z357" s="7">
        <v>1.2</v>
      </c>
      <c r="AB357" s="6">
        <v>1955</v>
      </c>
      <c r="AC357" t="s">
        <v>870</v>
      </c>
      <c r="AD357" t="s">
        <v>870</v>
      </c>
      <c r="AE357" t="s">
        <v>870</v>
      </c>
      <c r="AF357" t="s">
        <v>870</v>
      </c>
      <c r="AG357" t="s">
        <v>870</v>
      </c>
      <c r="AH357" t="s">
        <v>870</v>
      </c>
    </row>
    <row r="358" spans="20:34" x14ac:dyDescent="0.2">
      <c r="T358" s="6">
        <v>356</v>
      </c>
      <c r="U358" s="7">
        <v>1.2</v>
      </c>
      <c r="V358" s="7">
        <v>1.2</v>
      </c>
      <c r="W358" s="7">
        <v>1.2</v>
      </c>
      <c r="X358" s="7">
        <v>1.2</v>
      </c>
      <c r="Y358" s="7">
        <v>1.2</v>
      </c>
      <c r="Z358" s="7">
        <v>1.2</v>
      </c>
      <c r="AB358" s="6">
        <v>1956</v>
      </c>
      <c r="AC358" t="s">
        <v>870</v>
      </c>
      <c r="AD358" t="s">
        <v>870</v>
      </c>
      <c r="AE358" t="s">
        <v>870</v>
      </c>
      <c r="AF358" t="s">
        <v>870</v>
      </c>
      <c r="AG358" t="s">
        <v>870</v>
      </c>
      <c r="AH358" t="s">
        <v>870</v>
      </c>
    </row>
    <row r="359" spans="20:34" x14ac:dyDescent="0.2">
      <c r="T359" s="6">
        <v>357</v>
      </c>
      <c r="U359" s="7">
        <v>1.2</v>
      </c>
      <c r="V359" s="7">
        <v>1.2</v>
      </c>
      <c r="W359" s="7">
        <v>1.2</v>
      </c>
      <c r="X359" s="7">
        <v>1.2</v>
      </c>
      <c r="Y359" s="7">
        <v>1.2</v>
      </c>
      <c r="Z359" s="7">
        <v>1.2</v>
      </c>
      <c r="AB359" s="6">
        <v>1957</v>
      </c>
      <c r="AC359" t="s">
        <v>870</v>
      </c>
      <c r="AD359" t="s">
        <v>870</v>
      </c>
      <c r="AE359" t="s">
        <v>870</v>
      </c>
      <c r="AF359" t="s">
        <v>870</v>
      </c>
      <c r="AG359" t="s">
        <v>870</v>
      </c>
      <c r="AH359" t="s">
        <v>870</v>
      </c>
    </row>
    <row r="360" spans="20:34" x14ac:dyDescent="0.2">
      <c r="T360" s="6">
        <v>358</v>
      </c>
      <c r="U360" s="7">
        <v>1.2</v>
      </c>
      <c r="V360" s="7">
        <v>1.2</v>
      </c>
      <c r="W360" s="7">
        <v>1.2</v>
      </c>
      <c r="X360" s="7">
        <v>1.2</v>
      </c>
      <c r="Y360" s="7">
        <v>1.2</v>
      </c>
      <c r="Z360" s="7">
        <v>1.2</v>
      </c>
      <c r="AB360" s="6">
        <v>1958</v>
      </c>
      <c r="AC360" t="s">
        <v>870</v>
      </c>
      <c r="AD360" t="s">
        <v>870</v>
      </c>
      <c r="AE360" t="s">
        <v>870</v>
      </c>
      <c r="AF360" t="s">
        <v>870</v>
      </c>
      <c r="AG360" t="s">
        <v>870</v>
      </c>
      <c r="AH360" t="s">
        <v>870</v>
      </c>
    </row>
    <row r="361" spans="20:34" x14ac:dyDescent="0.2">
      <c r="T361" s="6">
        <v>359</v>
      </c>
      <c r="U361" s="7">
        <v>1.2</v>
      </c>
      <c r="V361" s="7">
        <v>1.2</v>
      </c>
      <c r="W361" s="7">
        <v>1.2</v>
      </c>
      <c r="X361" s="7">
        <v>1.2</v>
      </c>
      <c r="Y361" s="7">
        <v>1.2</v>
      </c>
      <c r="Z361" s="7">
        <v>1.2</v>
      </c>
      <c r="AB361" s="6">
        <v>1959</v>
      </c>
      <c r="AC361" t="s">
        <v>870</v>
      </c>
      <c r="AD361" t="s">
        <v>870</v>
      </c>
      <c r="AE361" t="s">
        <v>870</v>
      </c>
      <c r="AF361" t="s">
        <v>870</v>
      </c>
      <c r="AG361" t="s">
        <v>870</v>
      </c>
      <c r="AH361" t="s">
        <v>870</v>
      </c>
    </row>
    <row r="362" spans="20:34" x14ac:dyDescent="0.2">
      <c r="T362" s="6">
        <v>360</v>
      </c>
      <c r="U362" s="7">
        <v>1.2</v>
      </c>
      <c r="V362" s="7">
        <v>1.2</v>
      </c>
      <c r="W362" s="7">
        <v>1.2</v>
      </c>
      <c r="X362" s="7">
        <v>1.2</v>
      </c>
      <c r="Y362" s="7">
        <v>1.2</v>
      </c>
      <c r="Z362" s="7">
        <v>1.2</v>
      </c>
      <c r="AB362" s="6">
        <v>1960</v>
      </c>
      <c r="AC362" t="s">
        <v>870</v>
      </c>
      <c r="AD362" t="s">
        <v>870</v>
      </c>
      <c r="AE362" t="s">
        <v>870</v>
      </c>
      <c r="AF362" t="s">
        <v>870</v>
      </c>
      <c r="AG362" t="s">
        <v>870</v>
      </c>
      <c r="AH362" t="s">
        <v>870</v>
      </c>
    </row>
    <row r="363" spans="20:34" x14ac:dyDescent="0.2">
      <c r="T363" s="6">
        <v>361</v>
      </c>
      <c r="U363" s="7">
        <v>1.2</v>
      </c>
      <c r="V363" s="7">
        <v>1.2</v>
      </c>
      <c r="W363" s="7">
        <v>1.2</v>
      </c>
      <c r="X363" s="7">
        <v>1.2</v>
      </c>
      <c r="Y363" s="7">
        <v>1.2</v>
      </c>
      <c r="Z363" s="7">
        <v>1.2</v>
      </c>
      <c r="AB363" s="6">
        <v>1961</v>
      </c>
      <c r="AC363" t="s">
        <v>870</v>
      </c>
      <c r="AD363" t="s">
        <v>870</v>
      </c>
      <c r="AE363" t="s">
        <v>870</v>
      </c>
      <c r="AF363" t="s">
        <v>870</v>
      </c>
      <c r="AG363" t="s">
        <v>870</v>
      </c>
      <c r="AH363" t="s">
        <v>870</v>
      </c>
    </row>
    <row r="364" spans="20:34" x14ac:dyDescent="0.2">
      <c r="T364" s="6">
        <v>362</v>
      </c>
      <c r="U364" s="7">
        <v>1.2</v>
      </c>
      <c r="V364" s="7">
        <v>1.2</v>
      </c>
      <c r="W364" s="7">
        <v>1.2</v>
      </c>
      <c r="X364" s="7">
        <v>1.2</v>
      </c>
      <c r="Y364" s="7">
        <v>1.2</v>
      </c>
      <c r="Z364" s="7">
        <v>1.2</v>
      </c>
      <c r="AB364" s="6">
        <v>1962</v>
      </c>
      <c r="AC364" t="s">
        <v>870</v>
      </c>
      <c r="AD364" t="s">
        <v>870</v>
      </c>
      <c r="AE364" t="s">
        <v>870</v>
      </c>
      <c r="AF364" t="s">
        <v>870</v>
      </c>
      <c r="AG364" t="s">
        <v>870</v>
      </c>
      <c r="AH364" t="s">
        <v>870</v>
      </c>
    </row>
    <row r="365" spans="20:34" x14ac:dyDescent="0.2">
      <c r="T365" s="6">
        <v>363</v>
      </c>
      <c r="U365" s="7">
        <v>1.2</v>
      </c>
      <c r="V365" s="7">
        <v>1.2</v>
      </c>
      <c r="W365" s="7">
        <v>1.2</v>
      </c>
      <c r="X365" s="7">
        <v>1.2</v>
      </c>
      <c r="Y365" s="7">
        <v>1.2</v>
      </c>
      <c r="Z365" s="7">
        <v>1.2</v>
      </c>
      <c r="AB365" s="6">
        <v>1963</v>
      </c>
      <c r="AC365" t="s">
        <v>870</v>
      </c>
      <c r="AD365" t="s">
        <v>870</v>
      </c>
      <c r="AE365" t="s">
        <v>870</v>
      </c>
      <c r="AF365" t="s">
        <v>870</v>
      </c>
      <c r="AG365" t="s">
        <v>870</v>
      </c>
      <c r="AH365" t="s">
        <v>870</v>
      </c>
    </row>
    <row r="366" spans="20:34" x14ac:dyDescent="0.2">
      <c r="T366" s="6">
        <v>364</v>
      </c>
      <c r="U366" s="7">
        <v>1.2</v>
      </c>
      <c r="V366" s="7">
        <v>1.2</v>
      </c>
      <c r="W366" s="7">
        <v>1.2</v>
      </c>
      <c r="X366" s="7">
        <v>1.2</v>
      </c>
      <c r="Y366" s="7">
        <v>1.2</v>
      </c>
      <c r="Z366" s="7">
        <v>1.2</v>
      </c>
      <c r="AB366" s="6">
        <v>1964</v>
      </c>
      <c r="AC366" t="s">
        <v>870</v>
      </c>
      <c r="AD366" t="s">
        <v>870</v>
      </c>
      <c r="AE366" t="s">
        <v>870</v>
      </c>
      <c r="AF366" t="s">
        <v>870</v>
      </c>
      <c r="AG366" t="s">
        <v>870</v>
      </c>
      <c r="AH366" t="s">
        <v>870</v>
      </c>
    </row>
    <row r="367" spans="20:34" x14ac:dyDescent="0.2">
      <c r="T367" s="6">
        <v>365</v>
      </c>
      <c r="U367" s="7">
        <v>1.2</v>
      </c>
      <c r="V367" s="7">
        <v>1.2</v>
      </c>
      <c r="W367" s="7">
        <v>1.2</v>
      </c>
      <c r="X367" s="7">
        <v>1.2</v>
      </c>
      <c r="Y367" s="7">
        <v>1.2</v>
      </c>
      <c r="Z367" s="7">
        <v>1.2</v>
      </c>
      <c r="AB367" s="6">
        <v>1965</v>
      </c>
      <c r="AC367" t="s">
        <v>870</v>
      </c>
      <c r="AD367" t="s">
        <v>870</v>
      </c>
      <c r="AE367" t="s">
        <v>870</v>
      </c>
      <c r="AF367" t="s">
        <v>870</v>
      </c>
      <c r="AG367" t="s">
        <v>870</v>
      </c>
      <c r="AH367" t="s">
        <v>870</v>
      </c>
    </row>
    <row r="368" spans="20:34" x14ac:dyDescent="0.2">
      <c r="T368" s="6">
        <v>366</v>
      </c>
      <c r="U368" s="7">
        <v>1.2</v>
      </c>
      <c r="V368" s="7">
        <v>1.2</v>
      </c>
      <c r="W368" s="7">
        <v>1.2</v>
      </c>
      <c r="X368" s="7">
        <v>1.2</v>
      </c>
      <c r="Y368" s="7">
        <v>1.2</v>
      </c>
      <c r="Z368" s="7">
        <v>1.2</v>
      </c>
      <c r="AB368" s="6">
        <v>1966</v>
      </c>
      <c r="AC368" t="s">
        <v>870</v>
      </c>
      <c r="AD368" t="s">
        <v>870</v>
      </c>
      <c r="AE368" t="s">
        <v>870</v>
      </c>
      <c r="AF368" t="s">
        <v>870</v>
      </c>
      <c r="AG368" t="s">
        <v>870</v>
      </c>
      <c r="AH368" t="s">
        <v>870</v>
      </c>
    </row>
    <row r="369" spans="20:34" x14ac:dyDescent="0.2">
      <c r="T369" s="6">
        <v>367</v>
      </c>
      <c r="U369" s="7">
        <v>1.2</v>
      </c>
      <c r="V369" s="7">
        <v>1.2</v>
      </c>
      <c r="W369" s="7">
        <v>1.2</v>
      </c>
      <c r="X369" s="7">
        <v>1.2</v>
      </c>
      <c r="Y369" s="7">
        <v>1.2</v>
      </c>
      <c r="Z369" s="7">
        <v>1.2</v>
      </c>
      <c r="AB369" s="6">
        <v>1967</v>
      </c>
      <c r="AC369" t="s">
        <v>870</v>
      </c>
      <c r="AD369" t="s">
        <v>870</v>
      </c>
      <c r="AE369" t="s">
        <v>870</v>
      </c>
      <c r="AF369" t="s">
        <v>870</v>
      </c>
      <c r="AG369" t="s">
        <v>870</v>
      </c>
      <c r="AH369" t="s">
        <v>870</v>
      </c>
    </row>
    <row r="370" spans="20:34" x14ac:dyDescent="0.2">
      <c r="T370" s="6">
        <v>368</v>
      </c>
      <c r="U370" s="7">
        <v>1.2</v>
      </c>
      <c r="V370" s="7">
        <v>1.2</v>
      </c>
      <c r="W370" s="7">
        <v>1.2</v>
      </c>
      <c r="X370" s="7">
        <v>1.2</v>
      </c>
      <c r="Y370" s="7">
        <v>1.2</v>
      </c>
      <c r="Z370" s="7">
        <v>1.2</v>
      </c>
      <c r="AB370" s="6">
        <v>1968</v>
      </c>
      <c r="AC370" t="s">
        <v>870</v>
      </c>
      <c r="AD370" t="s">
        <v>870</v>
      </c>
      <c r="AE370" t="s">
        <v>870</v>
      </c>
      <c r="AF370" t="s">
        <v>870</v>
      </c>
      <c r="AG370" t="s">
        <v>870</v>
      </c>
      <c r="AH370" t="s">
        <v>870</v>
      </c>
    </row>
    <row r="371" spans="20:34" x14ac:dyDescent="0.2">
      <c r="T371" s="6">
        <v>369</v>
      </c>
      <c r="U371" s="7">
        <v>1.2</v>
      </c>
      <c r="V371" s="7">
        <v>1.2</v>
      </c>
      <c r="W371" s="7">
        <v>1.2</v>
      </c>
      <c r="X371" s="7">
        <v>1.2</v>
      </c>
      <c r="Y371" s="7">
        <v>1.2</v>
      </c>
      <c r="Z371" s="7">
        <v>1.2</v>
      </c>
      <c r="AB371" s="6">
        <v>1969</v>
      </c>
      <c r="AC371" t="s">
        <v>870</v>
      </c>
      <c r="AD371" t="s">
        <v>870</v>
      </c>
      <c r="AE371" t="s">
        <v>870</v>
      </c>
      <c r="AF371" t="s">
        <v>870</v>
      </c>
      <c r="AG371" t="s">
        <v>870</v>
      </c>
      <c r="AH371" t="s">
        <v>870</v>
      </c>
    </row>
    <row r="372" spans="20:34" x14ac:dyDescent="0.2">
      <c r="T372" s="6">
        <v>370</v>
      </c>
      <c r="U372" s="7">
        <v>1.2</v>
      </c>
      <c r="V372" s="7">
        <v>1.2</v>
      </c>
      <c r="W372" s="7">
        <v>1.2</v>
      </c>
      <c r="X372" s="7">
        <v>1.2</v>
      </c>
      <c r="Y372" s="7">
        <v>1.2</v>
      </c>
      <c r="Z372" s="7">
        <v>1.2</v>
      </c>
      <c r="AB372" s="6">
        <v>1970</v>
      </c>
      <c r="AC372" t="s">
        <v>870</v>
      </c>
      <c r="AD372" t="s">
        <v>870</v>
      </c>
      <c r="AE372" t="s">
        <v>870</v>
      </c>
      <c r="AF372" t="s">
        <v>870</v>
      </c>
      <c r="AG372" t="s">
        <v>870</v>
      </c>
      <c r="AH372" t="s">
        <v>870</v>
      </c>
    </row>
    <row r="373" spans="20:34" x14ac:dyDescent="0.2">
      <c r="T373" s="6">
        <v>371</v>
      </c>
      <c r="U373" s="7">
        <v>1.2</v>
      </c>
      <c r="V373" s="7">
        <v>1.2</v>
      </c>
      <c r="W373" s="7">
        <v>1.2</v>
      </c>
      <c r="X373" s="7">
        <v>1.2</v>
      </c>
      <c r="Y373" s="7">
        <v>1.2</v>
      </c>
      <c r="Z373" s="7">
        <v>1.2</v>
      </c>
      <c r="AB373" s="6">
        <v>1971</v>
      </c>
      <c r="AC373" t="s">
        <v>870</v>
      </c>
      <c r="AD373" t="s">
        <v>870</v>
      </c>
      <c r="AE373" t="s">
        <v>870</v>
      </c>
      <c r="AF373" t="s">
        <v>870</v>
      </c>
      <c r="AG373" t="s">
        <v>870</v>
      </c>
      <c r="AH373" t="s">
        <v>870</v>
      </c>
    </row>
    <row r="374" spans="20:34" x14ac:dyDescent="0.2">
      <c r="T374" s="6">
        <v>372</v>
      </c>
      <c r="U374" s="7">
        <v>1.2</v>
      </c>
      <c r="V374" s="7">
        <v>1.2</v>
      </c>
      <c r="W374" s="7">
        <v>1.2</v>
      </c>
      <c r="X374" s="7">
        <v>1.2</v>
      </c>
      <c r="Y374" s="7">
        <v>1.2</v>
      </c>
      <c r="Z374" s="7">
        <v>1.2</v>
      </c>
      <c r="AB374" s="6">
        <v>1972</v>
      </c>
      <c r="AC374" t="s">
        <v>870</v>
      </c>
      <c r="AD374" t="s">
        <v>870</v>
      </c>
      <c r="AE374" t="s">
        <v>870</v>
      </c>
      <c r="AF374" t="s">
        <v>870</v>
      </c>
      <c r="AG374" t="s">
        <v>870</v>
      </c>
      <c r="AH374" t="s">
        <v>870</v>
      </c>
    </row>
    <row r="375" spans="20:34" x14ac:dyDescent="0.2">
      <c r="T375" s="6">
        <v>373</v>
      </c>
      <c r="U375" s="7">
        <v>1.2</v>
      </c>
      <c r="V375" s="7">
        <v>1.2</v>
      </c>
      <c r="W375" s="7">
        <v>1.2</v>
      </c>
      <c r="X375" s="7">
        <v>1.2</v>
      </c>
      <c r="Y375" s="7">
        <v>1.2</v>
      </c>
      <c r="Z375" s="7">
        <v>1.2</v>
      </c>
      <c r="AB375" s="6">
        <v>1973</v>
      </c>
      <c r="AC375" t="s">
        <v>870</v>
      </c>
      <c r="AD375" t="s">
        <v>870</v>
      </c>
      <c r="AE375" t="s">
        <v>870</v>
      </c>
      <c r="AF375" t="s">
        <v>870</v>
      </c>
      <c r="AG375" t="s">
        <v>870</v>
      </c>
      <c r="AH375" t="s">
        <v>870</v>
      </c>
    </row>
    <row r="376" spans="20:34" x14ac:dyDescent="0.2">
      <c r="T376" s="6">
        <v>374</v>
      </c>
      <c r="U376" s="7">
        <v>1.2</v>
      </c>
      <c r="V376" s="7">
        <v>1.2</v>
      </c>
      <c r="W376" s="7">
        <v>1.2</v>
      </c>
      <c r="X376" s="7">
        <v>1.2</v>
      </c>
      <c r="Y376" s="7">
        <v>1.2</v>
      </c>
      <c r="Z376" s="7">
        <v>1.2</v>
      </c>
      <c r="AB376" s="6">
        <v>1974</v>
      </c>
      <c r="AC376" t="s">
        <v>870</v>
      </c>
      <c r="AD376" t="s">
        <v>870</v>
      </c>
      <c r="AE376" t="s">
        <v>870</v>
      </c>
      <c r="AF376" t="s">
        <v>870</v>
      </c>
      <c r="AG376" t="s">
        <v>870</v>
      </c>
      <c r="AH376" t="s">
        <v>870</v>
      </c>
    </row>
    <row r="377" spans="20:34" x14ac:dyDescent="0.2">
      <c r="T377" s="6">
        <v>375</v>
      </c>
      <c r="U377" s="7">
        <v>1.2</v>
      </c>
      <c r="V377" s="7">
        <v>1.2</v>
      </c>
      <c r="W377" s="7">
        <v>1.2</v>
      </c>
      <c r="X377" s="7">
        <v>1.2</v>
      </c>
      <c r="Y377" s="7">
        <v>1.2</v>
      </c>
      <c r="Z377" s="7">
        <v>1.2</v>
      </c>
      <c r="AB377" s="6">
        <v>1975</v>
      </c>
      <c r="AC377" t="s">
        <v>870</v>
      </c>
      <c r="AD377" t="s">
        <v>870</v>
      </c>
      <c r="AE377" t="s">
        <v>870</v>
      </c>
      <c r="AF377" t="s">
        <v>870</v>
      </c>
      <c r="AG377" t="s">
        <v>870</v>
      </c>
      <c r="AH377" t="s">
        <v>870</v>
      </c>
    </row>
    <row r="378" spans="20:34" x14ac:dyDescent="0.2">
      <c r="T378" s="6">
        <v>376</v>
      </c>
      <c r="U378" s="7">
        <v>1.2</v>
      </c>
      <c r="V378" s="7">
        <v>1.2</v>
      </c>
      <c r="W378" s="7">
        <v>1.2</v>
      </c>
      <c r="X378" s="7">
        <v>1.2</v>
      </c>
      <c r="Y378" s="7">
        <v>1.2</v>
      </c>
      <c r="Z378" s="7">
        <v>1.2</v>
      </c>
      <c r="AB378" s="6">
        <v>1976</v>
      </c>
      <c r="AC378" t="s">
        <v>870</v>
      </c>
      <c r="AD378" t="s">
        <v>870</v>
      </c>
      <c r="AE378" t="s">
        <v>870</v>
      </c>
      <c r="AF378" t="s">
        <v>870</v>
      </c>
      <c r="AG378" t="s">
        <v>870</v>
      </c>
      <c r="AH378" t="s">
        <v>870</v>
      </c>
    </row>
    <row r="379" spans="20:34" x14ac:dyDescent="0.2">
      <c r="T379" s="6">
        <v>377</v>
      </c>
      <c r="U379" s="7">
        <v>1.2</v>
      </c>
      <c r="V379" s="7">
        <v>1.2</v>
      </c>
      <c r="W379" s="7">
        <v>1.2</v>
      </c>
      <c r="X379" s="7">
        <v>1.2</v>
      </c>
      <c r="Y379" s="7">
        <v>1.2</v>
      </c>
      <c r="Z379" s="7">
        <v>1.2</v>
      </c>
      <c r="AB379" s="6">
        <v>1977</v>
      </c>
      <c r="AC379" t="s">
        <v>870</v>
      </c>
      <c r="AD379" t="s">
        <v>870</v>
      </c>
      <c r="AE379" t="s">
        <v>870</v>
      </c>
      <c r="AF379" t="s">
        <v>870</v>
      </c>
      <c r="AG379" t="s">
        <v>870</v>
      </c>
      <c r="AH379" t="s">
        <v>870</v>
      </c>
    </row>
    <row r="380" spans="20:34" x14ac:dyDescent="0.2">
      <c r="T380" s="6">
        <v>378</v>
      </c>
      <c r="U380" s="7">
        <v>1.2</v>
      </c>
      <c r="V380" s="7">
        <v>1.2</v>
      </c>
      <c r="W380" s="7">
        <v>1.2</v>
      </c>
      <c r="X380" s="7">
        <v>1.2</v>
      </c>
      <c r="Y380" s="7">
        <v>1.2</v>
      </c>
      <c r="Z380" s="7">
        <v>1.2</v>
      </c>
      <c r="AB380" s="6">
        <v>1978</v>
      </c>
      <c r="AC380" t="s">
        <v>870</v>
      </c>
      <c r="AD380" t="s">
        <v>870</v>
      </c>
      <c r="AE380" t="s">
        <v>870</v>
      </c>
      <c r="AF380" t="s">
        <v>870</v>
      </c>
      <c r="AG380" t="s">
        <v>870</v>
      </c>
      <c r="AH380" t="s">
        <v>870</v>
      </c>
    </row>
    <row r="381" spans="20:34" x14ac:dyDescent="0.2">
      <c r="T381" s="6">
        <v>379</v>
      </c>
      <c r="U381" s="7">
        <v>1.2</v>
      </c>
      <c r="V381" s="7">
        <v>1.2</v>
      </c>
      <c r="W381" s="7">
        <v>1.2</v>
      </c>
      <c r="X381" s="7">
        <v>1.2</v>
      </c>
      <c r="Y381" s="7">
        <v>1.2</v>
      </c>
      <c r="Z381" s="7">
        <v>1.2</v>
      </c>
      <c r="AB381" s="6">
        <v>1979</v>
      </c>
      <c r="AC381" t="s">
        <v>870</v>
      </c>
      <c r="AD381" t="s">
        <v>870</v>
      </c>
      <c r="AE381" t="s">
        <v>870</v>
      </c>
      <c r="AF381" t="s">
        <v>870</v>
      </c>
      <c r="AG381" t="s">
        <v>870</v>
      </c>
      <c r="AH381" t="s">
        <v>870</v>
      </c>
    </row>
    <row r="382" spans="20:34" x14ac:dyDescent="0.2">
      <c r="T382" s="6">
        <v>380</v>
      </c>
      <c r="U382" s="7">
        <v>1.2</v>
      </c>
      <c r="V382" s="7">
        <v>1.2</v>
      </c>
      <c r="W382" s="7">
        <v>1.2</v>
      </c>
      <c r="X382" s="7">
        <v>1.2</v>
      </c>
      <c r="Y382" s="7">
        <v>1.2</v>
      </c>
      <c r="Z382" s="7">
        <v>1.2</v>
      </c>
      <c r="AB382" s="6">
        <v>1980</v>
      </c>
      <c r="AC382" t="s">
        <v>870</v>
      </c>
      <c r="AD382" t="s">
        <v>870</v>
      </c>
      <c r="AE382" t="s">
        <v>870</v>
      </c>
      <c r="AF382" t="s">
        <v>870</v>
      </c>
      <c r="AG382" t="s">
        <v>870</v>
      </c>
      <c r="AH382" t="s">
        <v>870</v>
      </c>
    </row>
    <row r="383" spans="20:34" x14ac:dyDescent="0.2">
      <c r="T383" s="6">
        <v>381</v>
      </c>
      <c r="U383" s="7">
        <v>1.2</v>
      </c>
      <c r="V383" s="7">
        <v>1.2</v>
      </c>
      <c r="W383" s="7">
        <v>1.2</v>
      </c>
      <c r="X383" s="7">
        <v>1.2</v>
      </c>
      <c r="Y383" s="7">
        <v>1.2</v>
      </c>
      <c r="Z383" s="7">
        <v>1.2</v>
      </c>
      <c r="AB383" s="6">
        <v>1981</v>
      </c>
      <c r="AC383" t="s">
        <v>870</v>
      </c>
      <c r="AD383" t="s">
        <v>870</v>
      </c>
      <c r="AE383" t="s">
        <v>870</v>
      </c>
      <c r="AF383" t="s">
        <v>870</v>
      </c>
      <c r="AG383" t="s">
        <v>870</v>
      </c>
      <c r="AH383" t="s">
        <v>870</v>
      </c>
    </row>
    <row r="384" spans="20:34" x14ac:dyDescent="0.2">
      <c r="T384" s="6">
        <v>382</v>
      </c>
      <c r="U384" s="7">
        <v>1.2</v>
      </c>
      <c r="V384" s="7">
        <v>1.2</v>
      </c>
      <c r="W384" s="7">
        <v>1.2</v>
      </c>
      <c r="X384" s="7">
        <v>1.2</v>
      </c>
      <c r="Y384" s="7">
        <v>1.2</v>
      </c>
      <c r="Z384" s="7">
        <v>1.2</v>
      </c>
      <c r="AB384" s="6">
        <v>1982</v>
      </c>
      <c r="AC384" t="s">
        <v>870</v>
      </c>
      <c r="AD384" t="s">
        <v>870</v>
      </c>
      <c r="AE384" t="s">
        <v>870</v>
      </c>
      <c r="AF384" t="s">
        <v>870</v>
      </c>
      <c r="AG384" t="s">
        <v>870</v>
      </c>
      <c r="AH384" t="s">
        <v>870</v>
      </c>
    </row>
    <row r="385" spans="20:34" x14ac:dyDescent="0.2">
      <c r="T385" s="6">
        <v>383</v>
      </c>
      <c r="U385" s="7">
        <v>1.2</v>
      </c>
      <c r="V385" s="7">
        <v>1.2</v>
      </c>
      <c r="W385" s="7">
        <v>1.2</v>
      </c>
      <c r="X385" s="7">
        <v>1.2</v>
      </c>
      <c r="Y385" s="7">
        <v>1.2</v>
      </c>
      <c r="Z385" s="7">
        <v>1.2</v>
      </c>
      <c r="AB385" s="6">
        <v>1983</v>
      </c>
      <c r="AC385" t="s">
        <v>870</v>
      </c>
      <c r="AD385" t="s">
        <v>870</v>
      </c>
      <c r="AE385" t="s">
        <v>870</v>
      </c>
      <c r="AF385" t="s">
        <v>870</v>
      </c>
      <c r="AG385" t="s">
        <v>870</v>
      </c>
      <c r="AH385" t="s">
        <v>870</v>
      </c>
    </row>
    <row r="386" spans="20:34" x14ac:dyDescent="0.2">
      <c r="T386" s="6">
        <v>384</v>
      </c>
      <c r="U386" s="7">
        <v>1.2</v>
      </c>
      <c r="V386" s="7">
        <v>1.2</v>
      </c>
      <c r="W386" s="7">
        <v>1.2</v>
      </c>
      <c r="X386" s="7">
        <v>1.2</v>
      </c>
      <c r="Y386" s="7">
        <v>1.2</v>
      </c>
      <c r="Z386" s="7">
        <v>1.2</v>
      </c>
      <c r="AB386" s="6">
        <v>1984</v>
      </c>
      <c r="AC386" t="s">
        <v>870</v>
      </c>
      <c r="AD386" t="s">
        <v>870</v>
      </c>
      <c r="AE386" t="s">
        <v>870</v>
      </c>
      <c r="AF386" t="s">
        <v>870</v>
      </c>
      <c r="AG386" t="s">
        <v>870</v>
      </c>
      <c r="AH386" t="s">
        <v>870</v>
      </c>
    </row>
    <row r="387" spans="20:34" x14ac:dyDescent="0.2">
      <c r="T387" s="6">
        <v>385</v>
      </c>
      <c r="U387" s="7">
        <v>1.2</v>
      </c>
      <c r="V387" s="7">
        <v>1.2</v>
      </c>
      <c r="W387" s="7">
        <v>1.2</v>
      </c>
      <c r="X387" s="7">
        <v>1.2</v>
      </c>
      <c r="Y387" s="7">
        <v>1.2</v>
      </c>
      <c r="Z387" s="7">
        <v>1.2</v>
      </c>
      <c r="AB387" s="6">
        <v>1985</v>
      </c>
      <c r="AC387" t="s">
        <v>870</v>
      </c>
      <c r="AD387" t="s">
        <v>870</v>
      </c>
      <c r="AE387" t="s">
        <v>870</v>
      </c>
      <c r="AF387" t="s">
        <v>870</v>
      </c>
      <c r="AG387" t="s">
        <v>870</v>
      </c>
      <c r="AH387" t="s">
        <v>870</v>
      </c>
    </row>
    <row r="388" spans="20:34" x14ac:dyDescent="0.2">
      <c r="T388" s="6">
        <v>386</v>
      </c>
      <c r="U388" s="7">
        <v>1.2</v>
      </c>
      <c r="V388" s="7">
        <v>1.2</v>
      </c>
      <c r="W388" s="7">
        <v>1.2</v>
      </c>
      <c r="X388" s="7">
        <v>1.2</v>
      </c>
      <c r="Y388" s="7">
        <v>1.2</v>
      </c>
      <c r="Z388" s="7">
        <v>1.2</v>
      </c>
      <c r="AB388" s="6">
        <v>1986</v>
      </c>
      <c r="AC388" t="s">
        <v>870</v>
      </c>
      <c r="AD388" t="s">
        <v>870</v>
      </c>
      <c r="AE388" t="s">
        <v>870</v>
      </c>
      <c r="AF388" t="s">
        <v>870</v>
      </c>
      <c r="AG388" t="s">
        <v>870</v>
      </c>
      <c r="AH388" t="s">
        <v>870</v>
      </c>
    </row>
    <row r="389" spans="20:34" x14ac:dyDescent="0.2">
      <c r="T389" s="6">
        <v>387</v>
      </c>
      <c r="U389" s="7">
        <v>1.2</v>
      </c>
      <c r="V389" s="7">
        <v>1.2</v>
      </c>
      <c r="W389" s="7">
        <v>1.2</v>
      </c>
      <c r="X389" s="7">
        <v>1.2</v>
      </c>
      <c r="Y389" s="7">
        <v>1.2</v>
      </c>
      <c r="Z389" s="7">
        <v>1.2</v>
      </c>
      <c r="AB389" s="6">
        <v>1987</v>
      </c>
      <c r="AC389" t="s">
        <v>870</v>
      </c>
      <c r="AD389" t="s">
        <v>870</v>
      </c>
      <c r="AE389" t="s">
        <v>870</v>
      </c>
      <c r="AF389" t="s">
        <v>870</v>
      </c>
      <c r="AG389" t="s">
        <v>870</v>
      </c>
      <c r="AH389" t="s">
        <v>870</v>
      </c>
    </row>
    <row r="390" spans="20:34" x14ac:dyDescent="0.2">
      <c r="T390" s="6">
        <v>388</v>
      </c>
      <c r="U390" s="7">
        <v>1.2</v>
      </c>
      <c r="V390" s="7">
        <v>1.2</v>
      </c>
      <c r="W390" s="7">
        <v>1.2</v>
      </c>
      <c r="X390" s="7">
        <v>1.2</v>
      </c>
      <c r="Y390" s="7">
        <v>1.2</v>
      </c>
      <c r="Z390" s="7">
        <v>1.2</v>
      </c>
      <c r="AB390" s="6">
        <v>1988</v>
      </c>
      <c r="AC390" t="s">
        <v>870</v>
      </c>
      <c r="AD390" t="s">
        <v>870</v>
      </c>
      <c r="AE390" t="s">
        <v>870</v>
      </c>
      <c r="AF390" t="s">
        <v>870</v>
      </c>
      <c r="AG390" t="s">
        <v>870</v>
      </c>
      <c r="AH390" t="s">
        <v>870</v>
      </c>
    </row>
    <row r="391" spans="20:34" x14ac:dyDescent="0.2">
      <c r="T391" s="6">
        <v>389</v>
      </c>
      <c r="U391" s="7">
        <v>1.2</v>
      </c>
      <c r="V391" s="7">
        <v>1.2</v>
      </c>
      <c r="W391" s="7">
        <v>1.2</v>
      </c>
      <c r="X391" s="7">
        <v>1.2</v>
      </c>
      <c r="Y391" s="7">
        <v>1.2</v>
      </c>
      <c r="Z391" s="7">
        <v>1.2</v>
      </c>
      <c r="AB391" s="6">
        <v>1989</v>
      </c>
      <c r="AC391" t="s">
        <v>870</v>
      </c>
      <c r="AD391" t="s">
        <v>870</v>
      </c>
      <c r="AE391" t="s">
        <v>870</v>
      </c>
      <c r="AF391" t="s">
        <v>870</v>
      </c>
      <c r="AG391" t="s">
        <v>870</v>
      </c>
      <c r="AH391" t="s">
        <v>870</v>
      </c>
    </row>
    <row r="392" spans="20:34" x14ac:dyDescent="0.2">
      <c r="T392" s="6">
        <v>390</v>
      </c>
      <c r="U392" s="7">
        <v>1.2</v>
      </c>
      <c r="V392" s="7">
        <v>1.2</v>
      </c>
      <c r="W392" s="7">
        <v>1.2</v>
      </c>
      <c r="X392" s="7">
        <v>1.2</v>
      </c>
      <c r="Y392" s="7">
        <v>1.2</v>
      </c>
      <c r="Z392" s="7">
        <v>1.2</v>
      </c>
      <c r="AB392" s="6">
        <v>1990</v>
      </c>
      <c r="AC392" t="s">
        <v>870</v>
      </c>
      <c r="AD392" t="s">
        <v>870</v>
      </c>
      <c r="AE392" t="s">
        <v>870</v>
      </c>
      <c r="AF392" t="s">
        <v>870</v>
      </c>
      <c r="AG392" t="s">
        <v>870</v>
      </c>
      <c r="AH392" t="s">
        <v>870</v>
      </c>
    </row>
    <row r="393" spans="20:34" x14ac:dyDescent="0.2">
      <c r="T393" s="6">
        <v>391</v>
      </c>
      <c r="U393" s="7">
        <v>1.2</v>
      </c>
      <c r="V393" s="7">
        <v>1.2</v>
      </c>
      <c r="W393" s="7">
        <v>1.2</v>
      </c>
      <c r="X393" s="7">
        <v>1.2</v>
      </c>
      <c r="Y393" s="7">
        <v>1.2</v>
      </c>
      <c r="Z393" s="7">
        <v>1.2</v>
      </c>
      <c r="AB393" s="6">
        <v>1991</v>
      </c>
      <c r="AC393" t="s">
        <v>870</v>
      </c>
      <c r="AD393" t="s">
        <v>870</v>
      </c>
      <c r="AE393" t="s">
        <v>870</v>
      </c>
      <c r="AF393" t="s">
        <v>870</v>
      </c>
      <c r="AG393" t="s">
        <v>870</v>
      </c>
      <c r="AH393" t="s">
        <v>870</v>
      </c>
    </row>
    <row r="394" spans="20:34" x14ac:dyDescent="0.2">
      <c r="T394" s="6">
        <v>392</v>
      </c>
      <c r="U394" s="7">
        <v>1.2</v>
      </c>
      <c r="V394" s="7">
        <v>1.2</v>
      </c>
      <c r="W394" s="7">
        <v>1.2</v>
      </c>
      <c r="X394" s="7">
        <v>1.2</v>
      </c>
      <c r="Y394" s="7">
        <v>1.2</v>
      </c>
      <c r="Z394" s="7">
        <v>1.2</v>
      </c>
      <c r="AB394" s="6">
        <v>1992</v>
      </c>
      <c r="AC394" t="s">
        <v>870</v>
      </c>
      <c r="AD394" t="s">
        <v>870</v>
      </c>
      <c r="AE394" t="s">
        <v>870</v>
      </c>
      <c r="AF394" t="s">
        <v>870</v>
      </c>
      <c r="AG394" t="s">
        <v>870</v>
      </c>
      <c r="AH394" t="s">
        <v>870</v>
      </c>
    </row>
    <row r="395" spans="20:34" x14ac:dyDescent="0.2">
      <c r="T395" s="6">
        <v>393</v>
      </c>
      <c r="U395" s="7">
        <v>1.2</v>
      </c>
      <c r="V395" s="7">
        <v>1.2</v>
      </c>
      <c r="W395" s="7">
        <v>1.2</v>
      </c>
      <c r="X395" s="7">
        <v>1.2</v>
      </c>
      <c r="Y395" s="7">
        <v>1.2</v>
      </c>
      <c r="Z395" s="7">
        <v>1.2</v>
      </c>
      <c r="AB395" s="6">
        <v>1993</v>
      </c>
      <c r="AC395" t="s">
        <v>870</v>
      </c>
      <c r="AD395" t="s">
        <v>870</v>
      </c>
      <c r="AE395" t="s">
        <v>870</v>
      </c>
      <c r="AF395" t="s">
        <v>870</v>
      </c>
      <c r="AG395" t="s">
        <v>870</v>
      </c>
      <c r="AH395" t="s">
        <v>870</v>
      </c>
    </row>
    <row r="396" spans="20:34" x14ac:dyDescent="0.2">
      <c r="T396" s="6">
        <v>394</v>
      </c>
      <c r="U396" s="7">
        <v>1.2</v>
      </c>
      <c r="V396" s="7">
        <v>1.2</v>
      </c>
      <c r="W396" s="7">
        <v>1.2</v>
      </c>
      <c r="X396" s="7">
        <v>1.2</v>
      </c>
      <c r="Y396" s="7">
        <v>1.2</v>
      </c>
      <c r="Z396" s="7">
        <v>1.2</v>
      </c>
      <c r="AB396" s="6">
        <v>1994</v>
      </c>
      <c r="AC396" t="s">
        <v>870</v>
      </c>
      <c r="AD396" t="s">
        <v>870</v>
      </c>
      <c r="AE396" t="s">
        <v>870</v>
      </c>
      <c r="AF396" t="s">
        <v>870</v>
      </c>
      <c r="AG396" t="s">
        <v>870</v>
      </c>
      <c r="AH396" t="s">
        <v>870</v>
      </c>
    </row>
    <row r="397" spans="20:34" x14ac:dyDescent="0.2">
      <c r="T397" s="6">
        <v>395</v>
      </c>
      <c r="U397" s="7">
        <v>1.2</v>
      </c>
      <c r="V397" s="7">
        <v>1.2</v>
      </c>
      <c r="W397" s="7">
        <v>1.2</v>
      </c>
      <c r="X397" s="7">
        <v>1.2</v>
      </c>
      <c r="Y397" s="7">
        <v>1.2</v>
      </c>
      <c r="Z397" s="7">
        <v>1.2</v>
      </c>
      <c r="AB397" s="6">
        <v>1995</v>
      </c>
      <c r="AC397" t="s">
        <v>870</v>
      </c>
      <c r="AD397" t="s">
        <v>870</v>
      </c>
      <c r="AE397" t="s">
        <v>870</v>
      </c>
      <c r="AF397" t="s">
        <v>870</v>
      </c>
      <c r="AG397" t="s">
        <v>870</v>
      </c>
      <c r="AH397" t="s">
        <v>870</v>
      </c>
    </row>
    <row r="398" spans="20:34" x14ac:dyDescent="0.2">
      <c r="T398" s="6">
        <v>396</v>
      </c>
      <c r="U398" s="7">
        <v>1.2</v>
      </c>
      <c r="V398" s="7">
        <v>1.2</v>
      </c>
      <c r="W398" s="7">
        <v>1.2</v>
      </c>
      <c r="X398" s="7">
        <v>1.2</v>
      </c>
      <c r="Y398" s="7">
        <v>1.2</v>
      </c>
      <c r="Z398" s="7">
        <v>1.2</v>
      </c>
      <c r="AB398" s="6">
        <v>1996</v>
      </c>
      <c r="AC398" t="s">
        <v>870</v>
      </c>
      <c r="AD398" t="s">
        <v>870</v>
      </c>
      <c r="AE398" t="s">
        <v>870</v>
      </c>
      <c r="AF398" t="s">
        <v>870</v>
      </c>
      <c r="AG398" t="s">
        <v>870</v>
      </c>
      <c r="AH398" t="s">
        <v>870</v>
      </c>
    </row>
    <row r="399" spans="20:34" x14ac:dyDescent="0.2">
      <c r="T399" s="6">
        <v>397</v>
      </c>
      <c r="U399" s="7">
        <v>1.2</v>
      </c>
      <c r="V399" s="7">
        <v>1.2</v>
      </c>
      <c r="W399" s="7">
        <v>1.2</v>
      </c>
      <c r="X399" s="7">
        <v>1.2</v>
      </c>
      <c r="Y399" s="7">
        <v>1.2</v>
      </c>
      <c r="Z399" s="7">
        <v>1.2</v>
      </c>
      <c r="AB399" s="6">
        <v>1997</v>
      </c>
      <c r="AC399" t="s">
        <v>870</v>
      </c>
      <c r="AD399" t="s">
        <v>870</v>
      </c>
      <c r="AE399" t="s">
        <v>870</v>
      </c>
      <c r="AF399" t="s">
        <v>870</v>
      </c>
      <c r="AG399" t="s">
        <v>870</v>
      </c>
      <c r="AH399" t="s">
        <v>870</v>
      </c>
    </row>
    <row r="400" spans="20:34" x14ac:dyDescent="0.2">
      <c r="T400" s="6">
        <v>398</v>
      </c>
      <c r="U400" s="7">
        <v>1.2</v>
      </c>
      <c r="V400" s="7">
        <v>1.2</v>
      </c>
      <c r="W400" s="7">
        <v>1.2</v>
      </c>
      <c r="X400" s="7">
        <v>1.2</v>
      </c>
      <c r="Y400" s="7">
        <v>1.2</v>
      </c>
      <c r="Z400" s="7">
        <v>1.2</v>
      </c>
      <c r="AB400" s="6">
        <v>1998</v>
      </c>
      <c r="AC400" t="s">
        <v>870</v>
      </c>
      <c r="AD400" t="s">
        <v>870</v>
      </c>
      <c r="AE400" t="s">
        <v>870</v>
      </c>
      <c r="AF400" t="s">
        <v>870</v>
      </c>
      <c r="AG400" t="s">
        <v>870</v>
      </c>
      <c r="AH400" t="s">
        <v>870</v>
      </c>
    </row>
    <row r="401" spans="20:34" x14ac:dyDescent="0.2">
      <c r="T401" s="6">
        <v>399</v>
      </c>
      <c r="U401" s="7">
        <v>1.2</v>
      </c>
      <c r="V401" s="7">
        <v>1.2</v>
      </c>
      <c r="W401" s="7">
        <v>1.2</v>
      </c>
      <c r="X401" s="7">
        <v>1.2</v>
      </c>
      <c r="Y401" s="7">
        <v>1.2</v>
      </c>
      <c r="Z401" s="7">
        <v>1.2</v>
      </c>
      <c r="AB401" s="6">
        <v>1999</v>
      </c>
      <c r="AC401" t="s">
        <v>870</v>
      </c>
      <c r="AD401" t="s">
        <v>870</v>
      </c>
      <c r="AE401" t="s">
        <v>870</v>
      </c>
      <c r="AF401" t="s">
        <v>870</v>
      </c>
      <c r="AG401" t="s">
        <v>870</v>
      </c>
      <c r="AH401" t="s">
        <v>870</v>
      </c>
    </row>
    <row r="402" spans="20:34" x14ac:dyDescent="0.2">
      <c r="T402" s="6">
        <v>400</v>
      </c>
      <c r="U402" s="7">
        <v>1.2</v>
      </c>
      <c r="V402" s="7">
        <v>1.2</v>
      </c>
      <c r="W402" s="7">
        <v>1.2</v>
      </c>
      <c r="X402" s="7">
        <v>1.2</v>
      </c>
      <c r="Y402" s="7">
        <v>1.2</v>
      </c>
      <c r="Z402" s="7">
        <v>1.2</v>
      </c>
      <c r="AB402" s="6">
        <v>2000</v>
      </c>
      <c r="AC402" t="s">
        <v>870</v>
      </c>
      <c r="AD402" t="s">
        <v>870</v>
      </c>
      <c r="AE402" t="s">
        <v>870</v>
      </c>
      <c r="AF402" t="s">
        <v>870</v>
      </c>
      <c r="AG402" t="s">
        <v>870</v>
      </c>
      <c r="AH402" t="s">
        <v>870</v>
      </c>
    </row>
    <row r="403" spans="20:34" x14ac:dyDescent="0.2">
      <c r="T403" s="6">
        <v>401</v>
      </c>
      <c r="U403" s="7">
        <v>1.2</v>
      </c>
      <c r="V403" s="7">
        <v>1.2</v>
      </c>
      <c r="W403" s="7">
        <v>1.2</v>
      </c>
      <c r="X403" s="7">
        <v>1.2</v>
      </c>
      <c r="Y403" s="7">
        <v>1.2</v>
      </c>
      <c r="Z403" s="7">
        <v>1.2</v>
      </c>
      <c r="AB403" s="6">
        <v>2001</v>
      </c>
      <c r="AC403" t="s">
        <v>870</v>
      </c>
      <c r="AD403" t="s">
        <v>870</v>
      </c>
      <c r="AE403" t="s">
        <v>870</v>
      </c>
      <c r="AF403" t="s">
        <v>870</v>
      </c>
      <c r="AG403" t="s">
        <v>870</v>
      </c>
      <c r="AH403" t="s">
        <v>870</v>
      </c>
    </row>
    <row r="404" spans="20:34" x14ac:dyDescent="0.2">
      <c r="T404" s="6">
        <v>402</v>
      </c>
      <c r="U404" s="7">
        <v>1.2</v>
      </c>
      <c r="V404" s="7">
        <v>1.2</v>
      </c>
      <c r="W404" s="7">
        <v>1.2</v>
      </c>
      <c r="X404" s="7">
        <v>1.2</v>
      </c>
      <c r="Y404" s="7">
        <v>1.2</v>
      </c>
      <c r="Z404" s="7">
        <v>1.2</v>
      </c>
      <c r="AB404" s="6">
        <v>2002</v>
      </c>
      <c r="AC404" t="s">
        <v>870</v>
      </c>
      <c r="AD404" t="s">
        <v>870</v>
      </c>
      <c r="AE404" t="s">
        <v>870</v>
      </c>
      <c r="AF404" t="s">
        <v>870</v>
      </c>
      <c r="AG404" t="s">
        <v>870</v>
      </c>
      <c r="AH404" t="s">
        <v>870</v>
      </c>
    </row>
    <row r="405" spans="20:34" x14ac:dyDescent="0.2">
      <c r="T405" s="6">
        <v>403</v>
      </c>
      <c r="U405" s="7">
        <v>1.2</v>
      </c>
      <c r="V405" s="7">
        <v>1.2</v>
      </c>
      <c r="W405" s="7">
        <v>1.2</v>
      </c>
      <c r="X405" s="7">
        <v>1.2</v>
      </c>
      <c r="Y405" s="7">
        <v>1.2</v>
      </c>
      <c r="Z405" s="7">
        <v>1.2</v>
      </c>
      <c r="AB405" s="6">
        <v>2003</v>
      </c>
      <c r="AC405" t="s">
        <v>870</v>
      </c>
      <c r="AD405" t="s">
        <v>870</v>
      </c>
      <c r="AE405" t="s">
        <v>870</v>
      </c>
      <c r="AF405" t="s">
        <v>870</v>
      </c>
      <c r="AG405" t="s">
        <v>870</v>
      </c>
      <c r="AH405" t="s">
        <v>870</v>
      </c>
    </row>
    <row r="406" spans="20:34" x14ac:dyDescent="0.2">
      <c r="T406" s="6">
        <v>404</v>
      </c>
      <c r="U406" s="7">
        <v>1.2</v>
      </c>
      <c r="V406" s="7">
        <v>1.2</v>
      </c>
      <c r="W406" s="7">
        <v>1.2</v>
      </c>
      <c r="X406" s="7">
        <v>1.2</v>
      </c>
      <c r="Y406" s="7">
        <v>1.2</v>
      </c>
      <c r="Z406" s="7">
        <v>1.2</v>
      </c>
      <c r="AB406" s="6">
        <v>2004</v>
      </c>
      <c r="AC406" t="s">
        <v>870</v>
      </c>
      <c r="AD406" t="s">
        <v>870</v>
      </c>
      <c r="AE406" t="s">
        <v>870</v>
      </c>
      <c r="AF406" t="s">
        <v>870</v>
      </c>
      <c r="AG406" t="s">
        <v>870</v>
      </c>
      <c r="AH406" t="s">
        <v>870</v>
      </c>
    </row>
    <row r="407" spans="20:34" x14ac:dyDescent="0.2">
      <c r="T407" s="6">
        <v>405</v>
      </c>
      <c r="U407" s="7">
        <v>1.2</v>
      </c>
      <c r="V407" s="7">
        <v>1.2</v>
      </c>
      <c r="W407" s="7">
        <v>1.2</v>
      </c>
      <c r="X407" s="7">
        <v>1.2</v>
      </c>
      <c r="Y407" s="7">
        <v>1.2</v>
      </c>
      <c r="Z407" s="7">
        <v>1.2</v>
      </c>
      <c r="AB407" s="6">
        <v>2005</v>
      </c>
      <c r="AC407" t="s">
        <v>870</v>
      </c>
      <c r="AD407" t="s">
        <v>870</v>
      </c>
      <c r="AE407" t="s">
        <v>870</v>
      </c>
      <c r="AF407" t="s">
        <v>870</v>
      </c>
      <c r="AG407" t="s">
        <v>870</v>
      </c>
      <c r="AH407" t="s">
        <v>870</v>
      </c>
    </row>
    <row r="408" spans="20:34" x14ac:dyDescent="0.2">
      <c r="T408" s="6">
        <v>406</v>
      </c>
      <c r="U408" s="7">
        <v>1.2</v>
      </c>
      <c r="V408" s="7">
        <v>1.2</v>
      </c>
      <c r="W408" s="7">
        <v>1.2</v>
      </c>
      <c r="X408" s="7">
        <v>1.2</v>
      </c>
      <c r="Y408" s="7">
        <v>1.2</v>
      </c>
      <c r="Z408" s="7">
        <v>1.2</v>
      </c>
      <c r="AB408" s="6">
        <v>2006</v>
      </c>
      <c r="AC408" t="s">
        <v>870</v>
      </c>
      <c r="AD408" t="s">
        <v>870</v>
      </c>
      <c r="AE408" t="s">
        <v>870</v>
      </c>
      <c r="AF408" t="s">
        <v>870</v>
      </c>
      <c r="AG408" t="s">
        <v>870</v>
      </c>
      <c r="AH408" t="s">
        <v>870</v>
      </c>
    </row>
    <row r="409" spans="20:34" x14ac:dyDescent="0.2">
      <c r="T409" s="6">
        <v>407</v>
      </c>
      <c r="U409" s="7">
        <v>1.2</v>
      </c>
      <c r="V409" s="7">
        <v>1.2</v>
      </c>
      <c r="W409" s="7">
        <v>1.2</v>
      </c>
      <c r="X409" s="7">
        <v>1.2</v>
      </c>
      <c r="Y409" s="7">
        <v>1.2</v>
      </c>
      <c r="Z409" s="7">
        <v>1.2</v>
      </c>
      <c r="AB409" s="6">
        <v>2007</v>
      </c>
      <c r="AC409" t="s">
        <v>870</v>
      </c>
      <c r="AD409" t="s">
        <v>870</v>
      </c>
      <c r="AE409" t="s">
        <v>870</v>
      </c>
      <c r="AF409" t="s">
        <v>870</v>
      </c>
      <c r="AG409" t="s">
        <v>870</v>
      </c>
      <c r="AH409" t="s">
        <v>870</v>
      </c>
    </row>
    <row r="410" spans="20:34" x14ac:dyDescent="0.2">
      <c r="T410" s="6">
        <v>408</v>
      </c>
      <c r="U410" s="7">
        <v>1.2</v>
      </c>
      <c r="V410" s="7">
        <v>1.2</v>
      </c>
      <c r="W410" s="7">
        <v>1.2</v>
      </c>
      <c r="X410" s="7">
        <v>1.2</v>
      </c>
      <c r="Y410" s="7">
        <v>1.2</v>
      </c>
      <c r="Z410" s="7">
        <v>1.2</v>
      </c>
      <c r="AB410" s="6">
        <v>2008</v>
      </c>
      <c r="AC410" t="s">
        <v>870</v>
      </c>
      <c r="AD410" t="s">
        <v>870</v>
      </c>
      <c r="AE410" t="s">
        <v>870</v>
      </c>
      <c r="AF410" t="s">
        <v>870</v>
      </c>
      <c r="AG410" t="s">
        <v>870</v>
      </c>
      <c r="AH410" t="s">
        <v>870</v>
      </c>
    </row>
    <row r="411" spans="20:34" x14ac:dyDescent="0.2">
      <c r="T411" s="6">
        <v>409</v>
      </c>
      <c r="U411" s="7">
        <v>1.2</v>
      </c>
      <c r="V411" s="7">
        <v>1.2</v>
      </c>
      <c r="W411" s="7">
        <v>1.2</v>
      </c>
      <c r="X411" s="7">
        <v>1.2</v>
      </c>
      <c r="Y411" s="7">
        <v>1.2</v>
      </c>
      <c r="Z411" s="7">
        <v>1.2</v>
      </c>
      <c r="AB411" s="6">
        <v>2009</v>
      </c>
      <c r="AC411" t="s">
        <v>870</v>
      </c>
      <c r="AD411" t="s">
        <v>870</v>
      </c>
      <c r="AE411" t="s">
        <v>870</v>
      </c>
      <c r="AF411" t="s">
        <v>870</v>
      </c>
      <c r="AG411" t="s">
        <v>870</v>
      </c>
      <c r="AH411" t="s">
        <v>870</v>
      </c>
    </row>
    <row r="412" spans="20:34" x14ac:dyDescent="0.2">
      <c r="T412" s="6">
        <v>410</v>
      </c>
      <c r="U412" s="7">
        <v>1.2</v>
      </c>
      <c r="V412" s="7">
        <v>1.2</v>
      </c>
      <c r="W412" s="7">
        <v>1.2</v>
      </c>
      <c r="X412" s="7">
        <v>1.2</v>
      </c>
      <c r="Y412" s="7">
        <v>1.2</v>
      </c>
      <c r="Z412" s="7">
        <v>1.2</v>
      </c>
      <c r="AB412" s="6">
        <v>2010</v>
      </c>
      <c r="AC412" t="s">
        <v>870</v>
      </c>
      <c r="AD412" t="s">
        <v>870</v>
      </c>
      <c r="AE412" t="s">
        <v>870</v>
      </c>
      <c r="AF412" t="s">
        <v>870</v>
      </c>
      <c r="AG412" t="s">
        <v>870</v>
      </c>
      <c r="AH412" t="s">
        <v>870</v>
      </c>
    </row>
    <row r="413" spans="20:34" x14ac:dyDescent="0.2">
      <c r="T413" s="6">
        <v>411</v>
      </c>
      <c r="U413" s="7">
        <v>1.2</v>
      </c>
      <c r="V413" s="7">
        <v>1.2</v>
      </c>
      <c r="W413" s="7">
        <v>1.2</v>
      </c>
      <c r="X413" s="7">
        <v>1.2</v>
      </c>
      <c r="Y413" s="7">
        <v>1.2</v>
      </c>
      <c r="Z413" s="7">
        <v>1.2</v>
      </c>
      <c r="AB413" s="6">
        <v>2011</v>
      </c>
      <c r="AC413" t="s">
        <v>870</v>
      </c>
      <c r="AD413" t="s">
        <v>870</v>
      </c>
      <c r="AE413" t="s">
        <v>870</v>
      </c>
      <c r="AF413" t="s">
        <v>870</v>
      </c>
      <c r="AG413" t="s">
        <v>870</v>
      </c>
      <c r="AH413" t="s">
        <v>870</v>
      </c>
    </row>
    <row r="414" spans="20:34" x14ac:dyDescent="0.2">
      <c r="T414" s="6">
        <v>412</v>
      </c>
      <c r="U414" s="7">
        <v>1.2</v>
      </c>
      <c r="V414" s="7">
        <v>1.2</v>
      </c>
      <c r="W414" s="7">
        <v>1.2</v>
      </c>
      <c r="X414" s="7">
        <v>1.2</v>
      </c>
      <c r="Y414" s="7">
        <v>1.2</v>
      </c>
      <c r="Z414" s="7">
        <v>1.2</v>
      </c>
      <c r="AB414" s="6">
        <v>2012</v>
      </c>
      <c r="AC414" t="s">
        <v>870</v>
      </c>
      <c r="AD414" t="s">
        <v>870</v>
      </c>
      <c r="AE414" t="s">
        <v>870</v>
      </c>
      <c r="AF414" t="s">
        <v>870</v>
      </c>
      <c r="AG414" t="s">
        <v>870</v>
      </c>
      <c r="AH414" t="s">
        <v>870</v>
      </c>
    </row>
    <row r="415" spans="20:34" x14ac:dyDescent="0.2">
      <c r="T415" s="6">
        <v>413</v>
      </c>
      <c r="U415" s="7">
        <v>1.2</v>
      </c>
      <c r="V415" s="7">
        <v>1.2</v>
      </c>
      <c r="W415" s="7">
        <v>1.2</v>
      </c>
      <c r="X415" s="7">
        <v>1.2</v>
      </c>
      <c r="Y415" s="7">
        <v>1.2</v>
      </c>
      <c r="Z415" s="7">
        <v>1.2</v>
      </c>
      <c r="AB415" s="6">
        <v>2013</v>
      </c>
      <c r="AC415" t="s">
        <v>870</v>
      </c>
      <c r="AD415" t="s">
        <v>870</v>
      </c>
      <c r="AE415" t="s">
        <v>870</v>
      </c>
      <c r="AF415" t="s">
        <v>870</v>
      </c>
      <c r="AG415" t="s">
        <v>870</v>
      </c>
      <c r="AH415" t="s">
        <v>870</v>
      </c>
    </row>
    <row r="416" spans="20:34" x14ac:dyDescent="0.2">
      <c r="T416" s="6">
        <v>414</v>
      </c>
      <c r="U416" s="7">
        <v>1.2</v>
      </c>
      <c r="V416" s="7">
        <v>1.2</v>
      </c>
      <c r="W416" s="7">
        <v>1.2</v>
      </c>
      <c r="X416" s="7">
        <v>1.2</v>
      </c>
      <c r="Y416" s="7">
        <v>1.2</v>
      </c>
      <c r="Z416" s="7">
        <v>1.2</v>
      </c>
      <c r="AB416" s="6">
        <v>2014</v>
      </c>
      <c r="AC416" t="s">
        <v>870</v>
      </c>
      <c r="AD416" t="s">
        <v>870</v>
      </c>
      <c r="AE416" t="s">
        <v>870</v>
      </c>
      <c r="AF416" t="s">
        <v>870</v>
      </c>
      <c r="AG416" t="s">
        <v>870</v>
      </c>
      <c r="AH416" t="s">
        <v>870</v>
      </c>
    </row>
    <row r="417" spans="20:34" x14ac:dyDescent="0.2">
      <c r="T417" s="6">
        <v>415</v>
      </c>
      <c r="U417" s="7">
        <v>1.2</v>
      </c>
      <c r="V417" s="7">
        <v>1.2</v>
      </c>
      <c r="W417" s="7">
        <v>1.2</v>
      </c>
      <c r="X417" s="7">
        <v>1.2</v>
      </c>
      <c r="Y417" s="7">
        <v>1.2</v>
      </c>
      <c r="Z417" s="7">
        <v>1.2</v>
      </c>
      <c r="AB417" s="6">
        <v>2015</v>
      </c>
      <c r="AC417" t="s">
        <v>870</v>
      </c>
      <c r="AD417" t="s">
        <v>870</v>
      </c>
      <c r="AE417" t="s">
        <v>870</v>
      </c>
      <c r="AF417" t="s">
        <v>870</v>
      </c>
      <c r="AG417" t="s">
        <v>870</v>
      </c>
      <c r="AH417" t="s">
        <v>870</v>
      </c>
    </row>
    <row r="418" spans="20:34" x14ac:dyDescent="0.2">
      <c r="T418" s="6">
        <v>416</v>
      </c>
      <c r="U418" s="7">
        <v>1.2</v>
      </c>
      <c r="V418" s="7">
        <v>1.2</v>
      </c>
      <c r="W418" s="7">
        <v>1.2</v>
      </c>
      <c r="X418" s="7">
        <v>1.2</v>
      </c>
      <c r="Y418" s="7">
        <v>1.2</v>
      </c>
      <c r="Z418" s="7">
        <v>1.2</v>
      </c>
      <c r="AB418" s="6">
        <v>2016</v>
      </c>
      <c r="AC418" t="s">
        <v>870</v>
      </c>
      <c r="AD418" t="s">
        <v>870</v>
      </c>
      <c r="AE418" t="s">
        <v>870</v>
      </c>
      <c r="AF418" t="s">
        <v>870</v>
      </c>
      <c r="AG418" t="s">
        <v>870</v>
      </c>
      <c r="AH418" t="s">
        <v>870</v>
      </c>
    </row>
    <row r="419" spans="20:34" x14ac:dyDescent="0.2">
      <c r="T419" s="6">
        <v>417</v>
      </c>
      <c r="U419" s="7">
        <v>1.2</v>
      </c>
      <c r="V419" s="7">
        <v>1.2</v>
      </c>
      <c r="W419" s="7">
        <v>1.2</v>
      </c>
      <c r="X419" s="7">
        <v>1.2</v>
      </c>
      <c r="Y419" s="7">
        <v>1.2</v>
      </c>
      <c r="Z419" s="7">
        <v>1.2</v>
      </c>
      <c r="AB419" s="6">
        <v>2017</v>
      </c>
      <c r="AC419" t="s">
        <v>870</v>
      </c>
      <c r="AD419" t="s">
        <v>870</v>
      </c>
      <c r="AE419" t="s">
        <v>870</v>
      </c>
      <c r="AF419" t="s">
        <v>870</v>
      </c>
      <c r="AG419" t="s">
        <v>870</v>
      </c>
      <c r="AH419" t="s">
        <v>870</v>
      </c>
    </row>
    <row r="420" spans="20:34" x14ac:dyDescent="0.2">
      <c r="T420" s="6">
        <v>418</v>
      </c>
      <c r="U420" s="7">
        <v>1.2</v>
      </c>
      <c r="V420" s="7">
        <v>1.2</v>
      </c>
      <c r="W420" s="7">
        <v>1.2</v>
      </c>
      <c r="X420" s="7">
        <v>1.2</v>
      </c>
      <c r="Y420" s="7">
        <v>1.2</v>
      </c>
      <c r="Z420" s="7">
        <v>1.2</v>
      </c>
      <c r="AB420" s="6">
        <v>2018</v>
      </c>
      <c r="AC420" t="s">
        <v>870</v>
      </c>
      <c r="AD420" t="s">
        <v>870</v>
      </c>
      <c r="AE420" t="s">
        <v>870</v>
      </c>
      <c r="AF420" t="s">
        <v>870</v>
      </c>
      <c r="AG420" t="s">
        <v>870</v>
      </c>
      <c r="AH420" t="s">
        <v>870</v>
      </c>
    </row>
    <row r="421" spans="20:34" x14ac:dyDescent="0.2">
      <c r="T421" s="6">
        <v>419</v>
      </c>
      <c r="U421" s="7">
        <v>1.2</v>
      </c>
      <c r="V421" s="7">
        <v>1.2</v>
      </c>
      <c r="W421" s="7">
        <v>1.2</v>
      </c>
      <c r="X421" s="7">
        <v>1.2</v>
      </c>
      <c r="Y421" s="7">
        <v>1.2</v>
      </c>
      <c r="Z421" s="7">
        <v>1.2</v>
      </c>
      <c r="AB421" s="6">
        <v>2019</v>
      </c>
      <c r="AC421" t="s">
        <v>870</v>
      </c>
      <c r="AD421" t="s">
        <v>870</v>
      </c>
      <c r="AE421" t="s">
        <v>870</v>
      </c>
      <c r="AF421" t="s">
        <v>870</v>
      </c>
      <c r="AG421" t="s">
        <v>870</v>
      </c>
      <c r="AH421" t="s">
        <v>870</v>
      </c>
    </row>
    <row r="422" spans="20:34" x14ac:dyDescent="0.2">
      <c r="T422" s="6">
        <v>420</v>
      </c>
      <c r="U422" s="7">
        <v>1.2</v>
      </c>
      <c r="V422" s="7">
        <v>1.2</v>
      </c>
      <c r="W422" s="7">
        <v>1.2</v>
      </c>
      <c r="X422" s="7">
        <v>1.2</v>
      </c>
      <c r="Y422" s="7">
        <v>1.2</v>
      </c>
      <c r="Z422" s="7">
        <v>1.2</v>
      </c>
      <c r="AB422" s="6">
        <v>2020</v>
      </c>
      <c r="AC422" t="s">
        <v>870</v>
      </c>
      <c r="AD422" t="s">
        <v>870</v>
      </c>
      <c r="AE422" t="s">
        <v>870</v>
      </c>
      <c r="AF422" t="s">
        <v>870</v>
      </c>
      <c r="AG422" t="s">
        <v>870</v>
      </c>
      <c r="AH422" t="s">
        <v>870</v>
      </c>
    </row>
    <row r="423" spans="20:34" x14ac:dyDescent="0.2">
      <c r="T423" s="6">
        <v>421</v>
      </c>
      <c r="U423" s="7">
        <v>1.2</v>
      </c>
      <c r="V423" s="7">
        <v>1.2</v>
      </c>
      <c r="W423" s="7">
        <v>1.2</v>
      </c>
      <c r="X423" s="7">
        <v>1.2</v>
      </c>
      <c r="Y423" s="7">
        <v>1.2</v>
      </c>
      <c r="Z423" s="7">
        <v>1.2</v>
      </c>
      <c r="AB423" s="6">
        <v>2021</v>
      </c>
      <c r="AC423" t="s">
        <v>870</v>
      </c>
      <c r="AD423" t="s">
        <v>870</v>
      </c>
      <c r="AE423" t="s">
        <v>870</v>
      </c>
      <c r="AF423" t="s">
        <v>870</v>
      </c>
      <c r="AG423" t="s">
        <v>870</v>
      </c>
      <c r="AH423" t="s">
        <v>870</v>
      </c>
    </row>
    <row r="424" spans="20:34" x14ac:dyDescent="0.2">
      <c r="T424" s="6">
        <v>422</v>
      </c>
      <c r="U424" s="7">
        <v>1.2</v>
      </c>
      <c r="V424" s="7">
        <v>1.2</v>
      </c>
      <c r="W424" s="7">
        <v>1.2</v>
      </c>
      <c r="X424" s="7">
        <v>1.2</v>
      </c>
      <c r="Y424" s="7">
        <v>1.2</v>
      </c>
      <c r="Z424" s="7">
        <v>1.2</v>
      </c>
      <c r="AB424" s="6">
        <v>2022</v>
      </c>
      <c r="AC424" t="s">
        <v>870</v>
      </c>
      <c r="AD424" t="s">
        <v>870</v>
      </c>
      <c r="AE424" t="s">
        <v>870</v>
      </c>
      <c r="AF424" t="s">
        <v>870</v>
      </c>
      <c r="AG424" t="s">
        <v>870</v>
      </c>
      <c r="AH424" t="s">
        <v>870</v>
      </c>
    </row>
    <row r="425" spans="20:34" x14ac:dyDescent="0.2">
      <c r="T425" s="6">
        <v>423</v>
      </c>
      <c r="U425" s="7">
        <v>1.2</v>
      </c>
      <c r="V425" s="7">
        <v>1.2</v>
      </c>
      <c r="W425" s="7">
        <v>1.2</v>
      </c>
      <c r="X425" s="7">
        <v>1.2</v>
      </c>
      <c r="Y425" s="7">
        <v>1.2</v>
      </c>
      <c r="Z425" s="7">
        <v>1.2</v>
      </c>
      <c r="AB425" s="6">
        <v>2023</v>
      </c>
      <c r="AC425" t="s">
        <v>870</v>
      </c>
      <c r="AD425" t="s">
        <v>870</v>
      </c>
      <c r="AE425" t="s">
        <v>870</v>
      </c>
      <c r="AF425" t="s">
        <v>870</v>
      </c>
      <c r="AG425" t="s">
        <v>870</v>
      </c>
      <c r="AH425" t="s">
        <v>870</v>
      </c>
    </row>
    <row r="426" spans="20:34" x14ac:dyDescent="0.2">
      <c r="T426" s="6">
        <v>424</v>
      </c>
      <c r="U426" s="7">
        <v>1.2</v>
      </c>
      <c r="V426" s="7">
        <v>1.2</v>
      </c>
      <c r="W426" s="7">
        <v>1.2</v>
      </c>
      <c r="X426" s="7">
        <v>1.2</v>
      </c>
      <c r="Y426" s="7">
        <v>1.2</v>
      </c>
      <c r="Z426" s="7">
        <v>1.2</v>
      </c>
      <c r="AB426" s="6">
        <v>2024</v>
      </c>
      <c r="AC426" t="s">
        <v>870</v>
      </c>
      <c r="AD426" t="s">
        <v>870</v>
      </c>
      <c r="AE426" t="s">
        <v>870</v>
      </c>
      <c r="AF426" t="s">
        <v>870</v>
      </c>
      <c r="AG426" t="s">
        <v>870</v>
      </c>
      <c r="AH426" t="s">
        <v>870</v>
      </c>
    </row>
    <row r="427" spans="20:34" x14ac:dyDescent="0.2">
      <c r="T427" s="6">
        <v>425</v>
      </c>
      <c r="U427" s="7">
        <v>1.2</v>
      </c>
      <c r="V427" s="7">
        <v>1.2</v>
      </c>
      <c r="W427" s="7">
        <v>1.2</v>
      </c>
      <c r="X427" s="7">
        <v>1.2</v>
      </c>
      <c r="Y427" s="7">
        <v>1.2</v>
      </c>
      <c r="Z427" s="7">
        <v>1.2</v>
      </c>
      <c r="AB427" s="6">
        <v>2025</v>
      </c>
      <c r="AC427" t="s">
        <v>870</v>
      </c>
      <c r="AD427" t="s">
        <v>870</v>
      </c>
      <c r="AE427" t="s">
        <v>870</v>
      </c>
      <c r="AF427" t="s">
        <v>870</v>
      </c>
      <c r="AG427" t="s">
        <v>870</v>
      </c>
      <c r="AH427" t="s">
        <v>870</v>
      </c>
    </row>
    <row r="428" spans="20:34" x14ac:dyDescent="0.2">
      <c r="T428" s="6">
        <v>426</v>
      </c>
      <c r="U428" s="7">
        <v>1.2</v>
      </c>
      <c r="V428" s="7">
        <v>1.2</v>
      </c>
      <c r="W428" s="7">
        <v>1.2</v>
      </c>
      <c r="X428" s="7">
        <v>1.2</v>
      </c>
      <c r="Y428" s="7">
        <v>1.2</v>
      </c>
      <c r="Z428" s="7">
        <v>1.2</v>
      </c>
      <c r="AB428" s="6">
        <v>2026</v>
      </c>
      <c r="AC428" t="s">
        <v>870</v>
      </c>
      <c r="AD428" t="s">
        <v>870</v>
      </c>
      <c r="AE428" t="s">
        <v>870</v>
      </c>
      <c r="AF428" t="s">
        <v>870</v>
      </c>
      <c r="AG428" t="s">
        <v>870</v>
      </c>
      <c r="AH428" t="s">
        <v>870</v>
      </c>
    </row>
    <row r="429" spans="20:34" x14ac:dyDescent="0.2">
      <c r="T429" s="6">
        <v>427</v>
      </c>
      <c r="U429" s="7">
        <v>1.2</v>
      </c>
      <c r="V429" s="7">
        <v>1.2</v>
      </c>
      <c r="W429" s="7">
        <v>1.2</v>
      </c>
      <c r="X429" s="7">
        <v>1.2</v>
      </c>
      <c r="Y429" s="7">
        <v>1.2</v>
      </c>
      <c r="Z429" s="7">
        <v>1.2</v>
      </c>
      <c r="AB429" s="6">
        <v>2027</v>
      </c>
      <c r="AC429" t="s">
        <v>870</v>
      </c>
      <c r="AD429" t="s">
        <v>870</v>
      </c>
      <c r="AE429" t="s">
        <v>870</v>
      </c>
      <c r="AF429" t="s">
        <v>870</v>
      </c>
      <c r="AG429" t="s">
        <v>870</v>
      </c>
      <c r="AH429" t="s">
        <v>870</v>
      </c>
    </row>
    <row r="430" spans="20:34" x14ac:dyDescent="0.2">
      <c r="T430" s="6">
        <v>428</v>
      </c>
      <c r="U430" s="7">
        <v>1.2</v>
      </c>
      <c r="V430" s="7">
        <v>1.2</v>
      </c>
      <c r="W430" s="7">
        <v>1.2</v>
      </c>
      <c r="X430" s="7">
        <v>1.2</v>
      </c>
      <c r="Y430" s="7">
        <v>1.2</v>
      </c>
      <c r="Z430" s="7">
        <v>1.2</v>
      </c>
      <c r="AB430" s="6">
        <v>2028</v>
      </c>
      <c r="AC430" t="s">
        <v>870</v>
      </c>
      <c r="AD430" t="s">
        <v>870</v>
      </c>
      <c r="AE430" t="s">
        <v>870</v>
      </c>
      <c r="AF430" t="s">
        <v>870</v>
      </c>
      <c r="AG430" t="s">
        <v>870</v>
      </c>
      <c r="AH430" t="s">
        <v>870</v>
      </c>
    </row>
    <row r="431" spans="20:34" x14ac:dyDescent="0.2">
      <c r="T431" s="6">
        <v>429</v>
      </c>
      <c r="U431" s="7">
        <v>1.2</v>
      </c>
      <c r="V431" s="7">
        <v>1.2</v>
      </c>
      <c r="W431" s="7">
        <v>1.2</v>
      </c>
      <c r="X431" s="7">
        <v>1.2</v>
      </c>
      <c r="Y431" s="7">
        <v>1.2</v>
      </c>
      <c r="Z431" s="7">
        <v>1.2</v>
      </c>
      <c r="AB431" s="6">
        <v>2029</v>
      </c>
      <c r="AC431" t="s">
        <v>870</v>
      </c>
      <c r="AD431" t="s">
        <v>870</v>
      </c>
      <c r="AE431" t="s">
        <v>870</v>
      </c>
      <c r="AF431" t="s">
        <v>870</v>
      </c>
      <c r="AG431" t="s">
        <v>870</v>
      </c>
      <c r="AH431" t="s">
        <v>870</v>
      </c>
    </row>
    <row r="432" spans="20:34" x14ac:dyDescent="0.2">
      <c r="T432" s="6">
        <v>430</v>
      </c>
      <c r="U432" s="7">
        <v>1.2</v>
      </c>
      <c r="V432" s="7">
        <v>1.2</v>
      </c>
      <c r="W432" s="7">
        <v>1.2</v>
      </c>
      <c r="X432" s="7">
        <v>1.2</v>
      </c>
      <c r="Y432" s="7">
        <v>1.2</v>
      </c>
      <c r="Z432" s="7">
        <v>1.2</v>
      </c>
      <c r="AB432" s="6">
        <v>2030</v>
      </c>
      <c r="AC432" t="s">
        <v>870</v>
      </c>
      <c r="AD432" t="s">
        <v>870</v>
      </c>
      <c r="AE432" t="s">
        <v>870</v>
      </c>
      <c r="AF432" t="s">
        <v>870</v>
      </c>
      <c r="AG432" t="s">
        <v>870</v>
      </c>
      <c r="AH432" t="s">
        <v>870</v>
      </c>
    </row>
    <row r="433" spans="20:34" x14ac:dyDescent="0.2">
      <c r="T433" s="6">
        <v>431</v>
      </c>
      <c r="U433" s="7">
        <v>1.2</v>
      </c>
      <c r="V433" s="7">
        <v>1.2</v>
      </c>
      <c r="W433" s="7">
        <v>1.2</v>
      </c>
      <c r="X433" s="7">
        <v>1.2</v>
      </c>
      <c r="Y433" s="7">
        <v>1.2</v>
      </c>
      <c r="Z433" s="7">
        <v>1.2</v>
      </c>
      <c r="AB433" s="6">
        <v>2031</v>
      </c>
      <c r="AC433" t="s">
        <v>870</v>
      </c>
      <c r="AD433" t="s">
        <v>870</v>
      </c>
      <c r="AE433" t="s">
        <v>870</v>
      </c>
      <c r="AF433" t="s">
        <v>870</v>
      </c>
      <c r="AG433" t="s">
        <v>870</v>
      </c>
      <c r="AH433" t="s">
        <v>870</v>
      </c>
    </row>
    <row r="434" spans="20:34" x14ac:dyDescent="0.2">
      <c r="T434" s="6">
        <v>432</v>
      </c>
      <c r="U434" s="7">
        <v>1.2</v>
      </c>
      <c r="V434" s="7">
        <v>1.2</v>
      </c>
      <c r="W434" s="7">
        <v>1.2</v>
      </c>
      <c r="X434" s="7">
        <v>1.2</v>
      </c>
      <c r="Y434" s="7">
        <v>1.2</v>
      </c>
      <c r="Z434" s="7">
        <v>1.2</v>
      </c>
      <c r="AB434" s="6">
        <v>2032</v>
      </c>
      <c r="AC434" t="s">
        <v>870</v>
      </c>
      <c r="AD434" t="s">
        <v>870</v>
      </c>
      <c r="AE434" t="s">
        <v>870</v>
      </c>
      <c r="AF434" t="s">
        <v>870</v>
      </c>
      <c r="AG434" t="s">
        <v>870</v>
      </c>
      <c r="AH434" t="s">
        <v>870</v>
      </c>
    </row>
    <row r="435" spans="20:34" x14ac:dyDescent="0.2">
      <c r="T435" s="6">
        <v>433</v>
      </c>
      <c r="U435" s="7">
        <v>1.2</v>
      </c>
      <c r="V435" s="7">
        <v>1.2</v>
      </c>
      <c r="W435" s="7">
        <v>1.2</v>
      </c>
      <c r="X435" s="7">
        <v>1.2</v>
      </c>
      <c r="Y435" s="7">
        <v>1.2</v>
      </c>
      <c r="Z435" s="7">
        <v>1.2</v>
      </c>
      <c r="AB435" s="6">
        <v>2033</v>
      </c>
      <c r="AC435" t="s">
        <v>870</v>
      </c>
      <c r="AD435" t="s">
        <v>870</v>
      </c>
      <c r="AE435" t="s">
        <v>870</v>
      </c>
      <c r="AF435" t="s">
        <v>870</v>
      </c>
      <c r="AG435" t="s">
        <v>870</v>
      </c>
      <c r="AH435" t="s">
        <v>870</v>
      </c>
    </row>
    <row r="436" spans="20:34" x14ac:dyDescent="0.2">
      <c r="T436" s="6">
        <v>434</v>
      </c>
      <c r="U436" s="7">
        <v>1.2</v>
      </c>
      <c r="V436" s="7">
        <v>1.2</v>
      </c>
      <c r="W436" s="7">
        <v>1.2</v>
      </c>
      <c r="X436" s="7">
        <v>1.2</v>
      </c>
      <c r="Y436" s="7">
        <v>1.2</v>
      </c>
      <c r="Z436" s="7">
        <v>1.2</v>
      </c>
      <c r="AB436" s="6">
        <v>2034</v>
      </c>
      <c r="AC436" t="s">
        <v>870</v>
      </c>
      <c r="AD436" t="s">
        <v>870</v>
      </c>
      <c r="AE436" t="s">
        <v>870</v>
      </c>
      <c r="AF436" t="s">
        <v>870</v>
      </c>
      <c r="AG436" t="s">
        <v>870</v>
      </c>
      <c r="AH436" t="s">
        <v>870</v>
      </c>
    </row>
    <row r="437" spans="20:34" x14ac:dyDescent="0.2">
      <c r="T437" s="6">
        <v>435</v>
      </c>
      <c r="U437" s="7">
        <v>1.2</v>
      </c>
      <c r="V437" s="7">
        <v>1.2</v>
      </c>
      <c r="W437" s="7">
        <v>1.2</v>
      </c>
      <c r="X437" s="7">
        <v>1.2</v>
      </c>
      <c r="Y437" s="7">
        <v>1.2</v>
      </c>
      <c r="Z437" s="7">
        <v>1.2</v>
      </c>
      <c r="AB437" s="6">
        <v>2035</v>
      </c>
      <c r="AC437" t="s">
        <v>870</v>
      </c>
      <c r="AD437" t="s">
        <v>870</v>
      </c>
      <c r="AE437" t="s">
        <v>870</v>
      </c>
      <c r="AF437" t="s">
        <v>870</v>
      </c>
      <c r="AG437" t="s">
        <v>870</v>
      </c>
      <c r="AH437" t="s">
        <v>870</v>
      </c>
    </row>
    <row r="438" spans="20:34" x14ac:dyDescent="0.2">
      <c r="T438" s="6">
        <v>436</v>
      </c>
      <c r="U438" s="7">
        <v>1.2</v>
      </c>
      <c r="V438" s="7">
        <v>1.2</v>
      </c>
      <c r="W438" s="7">
        <v>1.2</v>
      </c>
      <c r="X438" s="7">
        <v>1.2</v>
      </c>
      <c r="Y438" s="7">
        <v>1.2</v>
      </c>
      <c r="Z438" s="7">
        <v>1.2</v>
      </c>
      <c r="AB438" s="6">
        <v>2036</v>
      </c>
      <c r="AC438" t="s">
        <v>870</v>
      </c>
      <c r="AD438" t="s">
        <v>870</v>
      </c>
      <c r="AE438" t="s">
        <v>870</v>
      </c>
      <c r="AF438" t="s">
        <v>870</v>
      </c>
      <c r="AG438" t="s">
        <v>870</v>
      </c>
      <c r="AH438" t="s">
        <v>870</v>
      </c>
    </row>
    <row r="439" spans="20:34" x14ac:dyDescent="0.2">
      <c r="T439" s="6">
        <v>437</v>
      </c>
      <c r="U439" s="7">
        <v>1.2</v>
      </c>
      <c r="V439" s="7">
        <v>1.2</v>
      </c>
      <c r="W439" s="7">
        <v>1.2</v>
      </c>
      <c r="X439" s="7">
        <v>1.2</v>
      </c>
      <c r="Y439" s="7">
        <v>1.2</v>
      </c>
      <c r="Z439" s="7">
        <v>1.2</v>
      </c>
      <c r="AB439" s="6">
        <v>2037</v>
      </c>
      <c r="AC439" t="s">
        <v>870</v>
      </c>
      <c r="AD439" t="s">
        <v>870</v>
      </c>
      <c r="AE439" t="s">
        <v>870</v>
      </c>
      <c r="AF439" t="s">
        <v>870</v>
      </c>
      <c r="AG439" t="s">
        <v>870</v>
      </c>
      <c r="AH439" t="s">
        <v>870</v>
      </c>
    </row>
    <row r="440" spans="20:34" x14ac:dyDescent="0.2">
      <c r="T440" s="6">
        <v>438</v>
      </c>
      <c r="U440" s="7">
        <v>1.2</v>
      </c>
      <c r="V440" s="7">
        <v>1.2</v>
      </c>
      <c r="W440" s="7">
        <v>1.2</v>
      </c>
      <c r="X440" s="7">
        <v>1.2</v>
      </c>
      <c r="Y440" s="7">
        <v>1.2</v>
      </c>
      <c r="Z440" s="7">
        <v>1.2</v>
      </c>
      <c r="AB440" s="6">
        <v>2038</v>
      </c>
      <c r="AC440" t="s">
        <v>870</v>
      </c>
      <c r="AD440" t="s">
        <v>870</v>
      </c>
      <c r="AE440" t="s">
        <v>870</v>
      </c>
      <c r="AF440" t="s">
        <v>870</v>
      </c>
      <c r="AG440" t="s">
        <v>870</v>
      </c>
      <c r="AH440" t="s">
        <v>870</v>
      </c>
    </row>
    <row r="441" spans="20:34" x14ac:dyDescent="0.2">
      <c r="T441" s="6">
        <v>439</v>
      </c>
      <c r="U441" s="7">
        <v>1.2</v>
      </c>
      <c r="V441" s="7">
        <v>1.2</v>
      </c>
      <c r="W441" s="7">
        <v>1.2</v>
      </c>
      <c r="X441" s="7">
        <v>1.2</v>
      </c>
      <c r="Y441" s="7">
        <v>1.2</v>
      </c>
      <c r="Z441" s="7">
        <v>1.2</v>
      </c>
      <c r="AB441" s="6">
        <v>2039</v>
      </c>
      <c r="AC441" t="s">
        <v>870</v>
      </c>
      <c r="AD441" t="s">
        <v>870</v>
      </c>
      <c r="AE441" t="s">
        <v>870</v>
      </c>
      <c r="AF441" t="s">
        <v>870</v>
      </c>
      <c r="AG441" t="s">
        <v>870</v>
      </c>
      <c r="AH441" t="s">
        <v>870</v>
      </c>
    </row>
    <row r="442" spans="20:34" x14ac:dyDescent="0.2">
      <c r="T442" s="6">
        <v>440</v>
      </c>
      <c r="U442" s="7">
        <v>1.2</v>
      </c>
      <c r="V442" s="7">
        <v>1.2</v>
      </c>
      <c r="W442" s="7">
        <v>1.2</v>
      </c>
      <c r="X442" s="7">
        <v>1.2</v>
      </c>
      <c r="Y442" s="7">
        <v>1.2</v>
      </c>
      <c r="Z442" s="7">
        <v>1.2</v>
      </c>
      <c r="AB442" s="6">
        <v>2040</v>
      </c>
      <c r="AC442" t="s">
        <v>870</v>
      </c>
      <c r="AD442" t="s">
        <v>870</v>
      </c>
      <c r="AE442" t="s">
        <v>870</v>
      </c>
      <c r="AF442" t="s">
        <v>870</v>
      </c>
      <c r="AG442" t="s">
        <v>870</v>
      </c>
      <c r="AH442" t="s">
        <v>870</v>
      </c>
    </row>
    <row r="443" spans="20:34" x14ac:dyDescent="0.2">
      <c r="T443" s="6">
        <v>441</v>
      </c>
      <c r="U443" s="7">
        <v>1.2</v>
      </c>
      <c r="V443" s="7">
        <v>1.2</v>
      </c>
      <c r="W443" s="7">
        <v>1.2</v>
      </c>
      <c r="X443" s="7">
        <v>1.2</v>
      </c>
      <c r="Y443" s="7">
        <v>1.2</v>
      </c>
      <c r="Z443" s="7">
        <v>1.2</v>
      </c>
      <c r="AB443" s="6">
        <v>2041</v>
      </c>
      <c r="AC443" t="s">
        <v>870</v>
      </c>
      <c r="AD443" t="s">
        <v>870</v>
      </c>
      <c r="AE443" t="s">
        <v>870</v>
      </c>
      <c r="AF443" t="s">
        <v>870</v>
      </c>
      <c r="AG443" t="s">
        <v>870</v>
      </c>
      <c r="AH443" t="s">
        <v>870</v>
      </c>
    </row>
    <row r="444" spans="20:34" x14ac:dyDescent="0.2">
      <c r="T444" s="6">
        <v>442</v>
      </c>
      <c r="U444" s="7">
        <v>1.2</v>
      </c>
      <c r="V444" s="7">
        <v>1.2</v>
      </c>
      <c r="W444" s="7">
        <v>1.2</v>
      </c>
      <c r="X444" s="7">
        <v>1.2</v>
      </c>
      <c r="Y444" s="7">
        <v>1.2</v>
      </c>
      <c r="Z444" s="7">
        <v>1.2</v>
      </c>
      <c r="AB444" s="6">
        <v>2042</v>
      </c>
      <c r="AC444" t="s">
        <v>870</v>
      </c>
      <c r="AD444" t="s">
        <v>870</v>
      </c>
      <c r="AE444" t="s">
        <v>870</v>
      </c>
      <c r="AF444" t="s">
        <v>870</v>
      </c>
      <c r="AG444" t="s">
        <v>870</v>
      </c>
      <c r="AH444" t="s">
        <v>870</v>
      </c>
    </row>
    <row r="445" spans="20:34" x14ac:dyDescent="0.2">
      <c r="T445" s="6">
        <v>443</v>
      </c>
      <c r="U445" s="7">
        <v>1.2</v>
      </c>
      <c r="V445" s="7">
        <v>1.2</v>
      </c>
      <c r="W445" s="7">
        <v>1.2</v>
      </c>
      <c r="X445" s="7">
        <v>1.2</v>
      </c>
      <c r="Y445" s="7">
        <v>1.2</v>
      </c>
      <c r="Z445" s="7">
        <v>1.2</v>
      </c>
      <c r="AB445" s="6">
        <v>2043</v>
      </c>
      <c r="AC445" t="s">
        <v>870</v>
      </c>
      <c r="AD445" t="s">
        <v>870</v>
      </c>
      <c r="AE445" t="s">
        <v>870</v>
      </c>
      <c r="AF445" t="s">
        <v>870</v>
      </c>
      <c r="AG445" t="s">
        <v>870</v>
      </c>
      <c r="AH445" t="s">
        <v>870</v>
      </c>
    </row>
    <row r="446" spans="20:34" x14ac:dyDescent="0.2">
      <c r="T446" s="6">
        <v>444</v>
      </c>
      <c r="U446" s="7">
        <v>1.2</v>
      </c>
      <c r="V446" s="7">
        <v>1.2</v>
      </c>
      <c r="W446" s="7">
        <v>1.2</v>
      </c>
      <c r="X446" s="7">
        <v>1.2</v>
      </c>
      <c r="Y446" s="7">
        <v>1.2</v>
      </c>
      <c r="Z446" s="7">
        <v>1.2</v>
      </c>
      <c r="AB446" s="6">
        <v>2044</v>
      </c>
      <c r="AC446" t="s">
        <v>870</v>
      </c>
      <c r="AD446" t="s">
        <v>870</v>
      </c>
      <c r="AE446" t="s">
        <v>870</v>
      </c>
      <c r="AF446" t="s">
        <v>870</v>
      </c>
      <c r="AG446" t="s">
        <v>870</v>
      </c>
      <c r="AH446" t="s">
        <v>870</v>
      </c>
    </row>
    <row r="447" spans="20:34" x14ac:dyDescent="0.2">
      <c r="T447" s="6">
        <v>445</v>
      </c>
      <c r="U447" s="7">
        <v>1.2</v>
      </c>
      <c r="V447" s="7">
        <v>1.2</v>
      </c>
      <c r="W447" s="7">
        <v>1.2</v>
      </c>
      <c r="X447" s="7">
        <v>1.2</v>
      </c>
      <c r="Y447" s="7">
        <v>1.2</v>
      </c>
      <c r="Z447" s="7">
        <v>1.2</v>
      </c>
      <c r="AB447" s="6">
        <v>2045</v>
      </c>
      <c r="AC447" t="s">
        <v>870</v>
      </c>
      <c r="AD447" t="s">
        <v>870</v>
      </c>
      <c r="AE447" t="s">
        <v>870</v>
      </c>
      <c r="AF447" t="s">
        <v>870</v>
      </c>
      <c r="AG447" t="s">
        <v>870</v>
      </c>
      <c r="AH447" t="s">
        <v>870</v>
      </c>
    </row>
    <row r="448" spans="20:34" x14ac:dyDescent="0.2">
      <c r="T448" s="6">
        <v>446</v>
      </c>
      <c r="U448" s="7">
        <v>1.2</v>
      </c>
      <c r="V448" s="7">
        <v>1.2</v>
      </c>
      <c r="W448" s="7">
        <v>1.2</v>
      </c>
      <c r="X448" s="7">
        <v>1.2</v>
      </c>
      <c r="Y448" s="7">
        <v>1.2</v>
      </c>
      <c r="Z448" s="7">
        <v>1.2</v>
      </c>
      <c r="AB448" s="6">
        <v>2046</v>
      </c>
      <c r="AC448" t="s">
        <v>870</v>
      </c>
      <c r="AD448" t="s">
        <v>870</v>
      </c>
      <c r="AE448" t="s">
        <v>870</v>
      </c>
      <c r="AF448" t="s">
        <v>870</v>
      </c>
      <c r="AG448" t="s">
        <v>870</v>
      </c>
      <c r="AH448" t="s">
        <v>870</v>
      </c>
    </row>
    <row r="449" spans="20:34" x14ac:dyDescent="0.2">
      <c r="T449" s="6">
        <v>447</v>
      </c>
      <c r="U449" s="7">
        <v>1.2</v>
      </c>
      <c r="V449" s="7">
        <v>1.2</v>
      </c>
      <c r="W449" s="7">
        <v>1.2</v>
      </c>
      <c r="X449" s="7">
        <v>1.2</v>
      </c>
      <c r="Y449" s="7">
        <v>1.2</v>
      </c>
      <c r="Z449" s="7">
        <v>1.2</v>
      </c>
      <c r="AB449" s="6">
        <v>2047</v>
      </c>
      <c r="AC449" t="s">
        <v>870</v>
      </c>
      <c r="AD449" t="s">
        <v>870</v>
      </c>
      <c r="AE449" t="s">
        <v>870</v>
      </c>
      <c r="AF449" t="s">
        <v>870</v>
      </c>
      <c r="AG449" t="s">
        <v>870</v>
      </c>
      <c r="AH449" t="s">
        <v>870</v>
      </c>
    </row>
    <row r="450" spans="20:34" x14ac:dyDescent="0.2">
      <c r="T450" s="6">
        <v>448</v>
      </c>
      <c r="U450" s="7">
        <v>1.2</v>
      </c>
      <c r="V450" s="7">
        <v>1.2</v>
      </c>
      <c r="W450" s="7">
        <v>1.2</v>
      </c>
      <c r="X450" s="7">
        <v>1.2</v>
      </c>
      <c r="Y450" s="7">
        <v>1.2</v>
      </c>
      <c r="Z450" s="7">
        <v>1.2</v>
      </c>
      <c r="AB450" s="6">
        <v>2048</v>
      </c>
      <c r="AC450" t="s">
        <v>870</v>
      </c>
      <c r="AD450" t="s">
        <v>870</v>
      </c>
      <c r="AE450" t="s">
        <v>870</v>
      </c>
      <c r="AF450" t="s">
        <v>870</v>
      </c>
      <c r="AG450" t="s">
        <v>870</v>
      </c>
      <c r="AH450" t="s">
        <v>870</v>
      </c>
    </row>
    <row r="451" spans="20:34" x14ac:dyDescent="0.2">
      <c r="T451" s="6">
        <v>449</v>
      </c>
      <c r="U451" s="7">
        <v>1.2</v>
      </c>
      <c r="V451" s="7">
        <v>1.2</v>
      </c>
      <c r="W451" s="7">
        <v>1.2</v>
      </c>
      <c r="X451" s="7">
        <v>1.2</v>
      </c>
      <c r="Y451" s="7">
        <v>1.2</v>
      </c>
      <c r="Z451" s="7">
        <v>1.2</v>
      </c>
      <c r="AB451" s="6">
        <v>2049</v>
      </c>
      <c r="AC451" t="s">
        <v>870</v>
      </c>
      <c r="AD451" t="s">
        <v>870</v>
      </c>
      <c r="AE451" t="s">
        <v>870</v>
      </c>
      <c r="AF451" t="s">
        <v>870</v>
      </c>
      <c r="AG451" t="s">
        <v>870</v>
      </c>
      <c r="AH451" t="s">
        <v>870</v>
      </c>
    </row>
    <row r="452" spans="20:34" x14ac:dyDescent="0.2">
      <c r="T452" s="6">
        <v>450</v>
      </c>
      <c r="U452" s="7">
        <v>1.2</v>
      </c>
      <c r="V452" s="7">
        <v>1.2</v>
      </c>
      <c r="W452" s="7">
        <v>1.2</v>
      </c>
      <c r="X452" s="7">
        <v>1.2</v>
      </c>
      <c r="Y452" s="7">
        <v>1.2</v>
      </c>
      <c r="Z452" s="7">
        <v>1.2</v>
      </c>
      <c r="AB452" s="6">
        <v>2050</v>
      </c>
      <c r="AC452" t="s">
        <v>870</v>
      </c>
      <c r="AD452" t="s">
        <v>870</v>
      </c>
      <c r="AE452" t="s">
        <v>870</v>
      </c>
      <c r="AF452" t="s">
        <v>870</v>
      </c>
      <c r="AG452" t="s">
        <v>870</v>
      </c>
      <c r="AH452" t="s">
        <v>870</v>
      </c>
    </row>
    <row r="453" spans="20:34" x14ac:dyDescent="0.2">
      <c r="T453" s="6">
        <v>451</v>
      </c>
      <c r="U453" s="7">
        <v>1.2</v>
      </c>
      <c r="V453" s="7">
        <v>1.2</v>
      </c>
      <c r="W453" s="7">
        <v>1.2</v>
      </c>
      <c r="X453" s="7">
        <v>1.2</v>
      </c>
      <c r="Y453" s="7">
        <v>1.2</v>
      </c>
      <c r="Z453" s="7">
        <v>1.2</v>
      </c>
      <c r="AB453" s="6">
        <v>2051</v>
      </c>
      <c r="AC453" t="s">
        <v>870</v>
      </c>
      <c r="AD453" t="s">
        <v>870</v>
      </c>
      <c r="AE453" t="s">
        <v>870</v>
      </c>
      <c r="AF453" t="s">
        <v>870</v>
      </c>
      <c r="AG453" t="s">
        <v>870</v>
      </c>
      <c r="AH453" t="s">
        <v>870</v>
      </c>
    </row>
    <row r="454" spans="20:34" x14ac:dyDescent="0.2">
      <c r="T454" s="6">
        <v>452</v>
      </c>
      <c r="U454" s="7">
        <v>1.2</v>
      </c>
      <c r="V454" s="7">
        <v>1.2</v>
      </c>
      <c r="W454" s="7">
        <v>1.2</v>
      </c>
      <c r="X454" s="7">
        <v>1.2</v>
      </c>
      <c r="Y454" s="7">
        <v>1.2</v>
      </c>
      <c r="Z454" s="7">
        <v>1.2</v>
      </c>
      <c r="AB454" s="6">
        <v>2052</v>
      </c>
      <c r="AC454" t="s">
        <v>870</v>
      </c>
      <c r="AD454" t="s">
        <v>870</v>
      </c>
      <c r="AE454" t="s">
        <v>870</v>
      </c>
      <c r="AF454" t="s">
        <v>870</v>
      </c>
      <c r="AG454" t="s">
        <v>870</v>
      </c>
      <c r="AH454" t="s">
        <v>870</v>
      </c>
    </row>
    <row r="455" spans="20:34" x14ac:dyDescent="0.2">
      <c r="T455" s="6">
        <v>453</v>
      </c>
      <c r="U455" s="7">
        <v>1.2</v>
      </c>
      <c r="V455" s="7">
        <v>1.2</v>
      </c>
      <c r="W455" s="7">
        <v>1.2</v>
      </c>
      <c r="X455" s="7">
        <v>1.2</v>
      </c>
      <c r="Y455" s="7">
        <v>1.2</v>
      </c>
      <c r="Z455" s="7">
        <v>1.2</v>
      </c>
      <c r="AB455" s="6">
        <v>2053</v>
      </c>
      <c r="AC455" t="s">
        <v>870</v>
      </c>
      <c r="AD455" t="s">
        <v>870</v>
      </c>
      <c r="AE455" t="s">
        <v>870</v>
      </c>
      <c r="AF455" t="s">
        <v>870</v>
      </c>
      <c r="AG455" t="s">
        <v>870</v>
      </c>
      <c r="AH455" t="s">
        <v>870</v>
      </c>
    </row>
    <row r="456" spans="20:34" x14ac:dyDescent="0.2">
      <c r="T456" s="6">
        <v>454</v>
      </c>
      <c r="U456" s="7">
        <v>1.2</v>
      </c>
      <c r="V456" s="7">
        <v>1.2</v>
      </c>
      <c r="W456" s="7">
        <v>1.2</v>
      </c>
      <c r="X456" s="7">
        <v>1.2</v>
      </c>
      <c r="Y456" s="7">
        <v>1.2</v>
      </c>
      <c r="Z456" s="7">
        <v>1.2</v>
      </c>
      <c r="AB456" s="6">
        <v>2054</v>
      </c>
      <c r="AC456" t="s">
        <v>870</v>
      </c>
      <c r="AD456" t="s">
        <v>870</v>
      </c>
      <c r="AE456" t="s">
        <v>870</v>
      </c>
      <c r="AF456" t="s">
        <v>870</v>
      </c>
      <c r="AG456" t="s">
        <v>870</v>
      </c>
      <c r="AH456" t="s">
        <v>870</v>
      </c>
    </row>
    <row r="457" spans="20:34" x14ac:dyDescent="0.2">
      <c r="T457" s="6">
        <v>455</v>
      </c>
      <c r="U457" s="7">
        <v>1.2</v>
      </c>
      <c r="V457" s="7">
        <v>1.2</v>
      </c>
      <c r="W457" s="7">
        <v>1.2</v>
      </c>
      <c r="X457" s="7">
        <v>1.2</v>
      </c>
      <c r="Y457" s="7">
        <v>1.2</v>
      </c>
      <c r="Z457" s="7">
        <v>1.2</v>
      </c>
      <c r="AB457" s="6">
        <v>2055</v>
      </c>
      <c r="AC457" t="s">
        <v>870</v>
      </c>
      <c r="AD457" t="s">
        <v>870</v>
      </c>
      <c r="AE457" t="s">
        <v>870</v>
      </c>
      <c r="AF457" t="s">
        <v>870</v>
      </c>
      <c r="AG457" t="s">
        <v>870</v>
      </c>
      <c r="AH457" t="s">
        <v>870</v>
      </c>
    </row>
    <row r="458" spans="20:34" x14ac:dyDescent="0.2">
      <c r="T458" s="6">
        <v>456</v>
      </c>
      <c r="U458" s="7">
        <v>1.2</v>
      </c>
      <c r="V458" s="7">
        <v>1.2</v>
      </c>
      <c r="W458" s="7">
        <v>1.2</v>
      </c>
      <c r="X458" s="7">
        <v>1.2</v>
      </c>
      <c r="Y458" s="7">
        <v>1.2</v>
      </c>
      <c r="Z458" s="7">
        <v>1.2</v>
      </c>
      <c r="AB458" s="6">
        <v>2056</v>
      </c>
      <c r="AC458" t="s">
        <v>870</v>
      </c>
      <c r="AD458" t="s">
        <v>870</v>
      </c>
      <c r="AE458" t="s">
        <v>870</v>
      </c>
      <c r="AF458" t="s">
        <v>870</v>
      </c>
      <c r="AG458" t="s">
        <v>870</v>
      </c>
      <c r="AH458" t="s">
        <v>870</v>
      </c>
    </row>
    <row r="459" spans="20:34" x14ac:dyDescent="0.2">
      <c r="T459" s="6">
        <v>457</v>
      </c>
      <c r="U459" s="7">
        <v>1.2</v>
      </c>
      <c r="V459" s="7">
        <v>1.2</v>
      </c>
      <c r="W459" s="7">
        <v>1.2</v>
      </c>
      <c r="X459" s="7">
        <v>1.2</v>
      </c>
      <c r="Y459" s="7">
        <v>1.2</v>
      </c>
      <c r="Z459" s="7">
        <v>1.2</v>
      </c>
      <c r="AB459" s="6">
        <v>2057</v>
      </c>
      <c r="AC459" t="s">
        <v>870</v>
      </c>
      <c r="AD459" t="s">
        <v>870</v>
      </c>
      <c r="AE459" t="s">
        <v>870</v>
      </c>
      <c r="AF459" t="s">
        <v>870</v>
      </c>
      <c r="AG459" t="s">
        <v>870</v>
      </c>
      <c r="AH459" t="s">
        <v>870</v>
      </c>
    </row>
    <row r="460" spans="20:34" x14ac:dyDescent="0.2">
      <c r="T460" s="6">
        <v>458</v>
      </c>
      <c r="U460" s="7">
        <v>1.2</v>
      </c>
      <c r="V460" s="7">
        <v>1.2</v>
      </c>
      <c r="W460" s="7">
        <v>1.2</v>
      </c>
      <c r="X460" s="7">
        <v>1.2</v>
      </c>
      <c r="Y460" s="7">
        <v>1.2</v>
      </c>
      <c r="Z460" s="7">
        <v>1.2</v>
      </c>
      <c r="AB460" s="6">
        <v>2058</v>
      </c>
      <c r="AC460" t="s">
        <v>870</v>
      </c>
      <c r="AD460" t="s">
        <v>870</v>
      </c>
      <c r="AE460" t="s">
        <v>870</v>
      </c>
      <c r="AF460" t="s">
        <v>870</v>
      </c>
      <c r="AG460" t="s">
        <v>870</v>
      </c>
      <c r="AH460" t="s">
        <v>870</v>
      </c>
    </row>
    <row r="461" spans="20:34" x14ac:dyDescent="0.2">
      <c r="T461" s="6">
        <v>459</v>
      </c>
      <c r="U461" s="7">
        <v>1.2</v>
      </c>
      <c r="V461" s="7">
        <v>1.2</v>
      </c>
      <c r="W461" s="7">
        <v>1.2</v>
      </c>
      <c r="X461" s="7">
        <v>1.2</v>
      </c>
      <c r="Y461" s="7">
        <v>1.2</v>
      </c>
      <c r="Z461" s="7">
        <v>1.2</v>
      </c>
      <c r="AB461" s="6">
        <v>2059</v>
      </c>
      <c r="AC461" t="s">
        <v>870</v>
      </c>
      <c r="AD461" t="s">
        <v>870</v>
      </c>
      <c r="AE461" t="s">
        <v>870</v>
      </c>
      <c r="AF461" t="s">
        <v>870</v>
      </c>
      <c r="AG461" t="s">
        <v>870</v>
      </c>
      <c r="AH461" t="s">
        <v>870</v>
      </c>
    </row>
    <row r="462" spans="20:34" x14ac:dyDescent="0.2">
      <c r="T462" s="6">
        <v>460</v>
      </c>
      <c r="U462" s="7">
        <v>1.2</v>
      </c>
      <c r="V462" s="7">
        <v>1.2</v>
      </c>
      <c r="W462" s="7">
        <v>1.2</v>
      </c>
      <c r="X462" s="7">
        <v>1.2</v>
      </c>
      <c r="Y462" s="7">
        <v>1.2</v>
      </c>
      <c r="Z462" s="7">
        <v>1.2</v>
      </c>
      <c r="AB462" s="6">
        <v>2060</v>
      </c>
      <c r="AC462" t="s">
        <v>870</v>
      </c>
      <c r="AD462" t="s">
        <v>870</v>
      </c>
      <c r="AE462" t="s">
        <v>870</v>
      </c>
      <c r="AF462" t="s">
        <v>870</v>
      </c>
      <c r="AG462" t="s">
        <v>870</v>
      </c>
      <c r="AH462" t="s">
        <v>870</v>
      </c>
    </row>
    <row r="463" spans="20:34" x14ac:dyDescent="0.2">
      <c r="T463" s="6">
        <v>461</v>
      </c>
      <c r="U463" s="7">
        <v>1.2</v>
      </c>
      <c r="V463" s="7">
        <v>1.2</v>
      </c>
      <c r="W463" s="7">
        <v>1.2</v>
      </c>
      <c r="X463" s="7">
        <v>1.2</v>
      </c>
      <c r="Y463" s="7">
        <v>1.2</v>
      </c>
      <c r="Z463" s="7">
        <v>1.2</v>
      </c>
      <c r="AB463" s="6">
        <v>2061</v>
      </c>
      <c r="AC463" t="s">
        <v>870</v>
      </c>
      <c r="AD463" t="s">
        <v>870</v>
      </c>
      <c r="AE463" t="s">
        <v>870</v>
      </c>
      <c r="AF463" t="s">
        <v>870</v>
      </c>
      <c r="AG463" t="s">
        <v>870</v>
      </c>
      <c r="AH463" t="s">
        <v>870</v>
      </c>
    </row>
    <row r="464" spans="20:34" x14ac:dyDescent="0.2">
      <c r="T464" s="6">
        <v>462</v>
      </c>
      <c r="U464" s="7">
        <v>1.2</v>
      </c>
      <c r="V464" s="7">
        <v>1.2</v>
      </c>
      <c r="W464" s="7">
        <v>1.2</v>
      </c>
      <c r="X464" s="7">
        <v>1.2</v>
      </c>
      <c r="Y464" s="7">
        <v>1.2</v>
      </c>
      <c r="Z464" s="7">
        <v>1.2</v>
      </c>
      <c r="AB464" s="6">
        <v>2062</v>
      </c>
      <c r="AC464" t="s">
        <v>870</v>
      </c>
      <c r="AD464" t="s">
        <v>870</v>
      </c>
      <c r="AE464" t="s">
        <v>870</v>
      </c>
      <c r="AF464" t="s">
        <v>870</v>
      </c>
      <c r="AG464" t="s">
        <v>870</v>
      </c>
      <c r="AH464" t="s">
        <v>870</v>
      </c>
    </row>
    <row r="465" spans="20:34" x14ac:dyDescent="0.2">
      <c r="T465" s="6">
        <v>463</v>
      </c>
      <c r="U465" s="7">
        <v>1.2</v>
      </c>
      <c r="V465" s="7">
        <v>1.2</v>
      </c>
      <c r="W465" s="7">
        <v>1.2</v>
      </c>
      <c r="X465" s="7">
        <v>1.2</v>
      </c>
      <c r="Y465" s="7">
        <v>1.2</v>
      </c>
      <c r="Z465" s="7">
        <v>1.2</v>
      </c>
      <c r="AB465" s="6">
        <v>2063</v>
      </c>
      <c r="AC465" t="s">
        <v>870</v>
      </c>
      <c r="AD465" t="s">
        <v>870</v>
      </c>
      <c r="AE465" t="s">
        <v>870</v>
      </c>
      <c r="AF465" t="s">
        <v>870</v>
      </c>
      <c r="AG465" t="s">
        <v>870</v>
      </c>
      <c r="AH465" t="s">
        <v>870</v>
      </c>
    </row>
    <row r="466" spans="20:34" x14ac:dyDescent="0.2">
      <c r="T466" s="6">
        <v>464</v>
      </c>
      <c r="U466" s="7">
        <v>1.2</v>
      </c>
      <c r="V466" s="7">
        <v>1.2</v>
      </c>
      <c r="W466" s="7">
        <v>1.2</v>
      </c>
      <c r="X466" s="7">
        <v>1.2</v>
      </c>
      <c r="Y466" s="7">
        <v>1.2</v>
      </c>
      <c r="Z466" s="7">
        <v>1.2</v>
      </c>
      <c r="AB466" s="6">
        <v>2064</v>
      </c>
      <c r="AC466" t="s">
        <v>870</v>
      </c>
      <c r="AD466" t="s">
        <v>870</v>
      </c>
      <c r="AE466" t="s">
        <v>870</v>
      </c>
      <c r="AF466" t="s">
        <v>870</v>
      </c>
      <c r="AG466" t="s">
        <v>870</v>
      </c>
      <c r="AH466" t="s">
        <v>870</v>
      </c>
    </row>
    <row r="467" spans="20:34" x14ac:dyDescent="0.2">
      <c r="T467" s="6">
        <v>465</v>
      </c>
      <c r="U467" s="7">
        <v>1.2</v>
      </c>
      <c r="V467" s="7">
        <v>1.2</v>
      </c>
      <c r="W467" s="7">
        <v>1.2</v>
      </c>
      <c r="X467" s="7">
        <v>1.2</v>
      </c>
      <c r="Y467" s="7">
        <v>1.2</v>
      </c>
      <c r="Z467" s="7">
        <v>1.2</v>
      </c>
      <c r="AB467" s="6">
        <v>2065</v>
      </c>
      <c r="AC467" t="s">
        <v>870</v>
      </c>
      <c r="AD467" t="s">
        <v>870</v>
      </c>
      <c r="AE467" t="s">
        <v>870</v>
      </c>
      <c r="AF467" t="s">
        <v>870</v>
      </c>
      <c r="AG467" t="s">
        <v>870</v>
      </c>
      <c r="AH467" t="s">
        <v>870</v>
      </c>
    </row>
    <row r="468" spans="20:34" x14ac:dyDescent="0.2">
      <c r="T468" s="6">
        <v>466</v>
      </c>
      <c r="U468" s="7">
        <v>1.2</v>
      </c>
      <c r="V468" s="7">
        <v>1.2</v>
      </c>
      <c r="W468" s="7">
        <v>1.2</v>
      </c>
      <c r="X468" s="7">
        <v>1.2</v>
      </c>
      <c r="Y468" s="7">
        <v>1.2</v>
      </c>
      <c r="Z468" s="7">
        <v>1.2</v>
      </c>
      <c r="AB468" s="6">
        <v>2066</v>
      </c>
      <c r="AC468" t="s">
        <v>870</v>
      </c>
      <c r="AD468" t="s">
        <v>870</v>
      </c>
      <c r="AE468" t="s">
        <v>870</v>
      </c>
      <c r="AF468" t="s">
        <v>870</v>
      </c>
      <c r="AG468" t="s">
        <v>870</v>
      </c>
      <c r="AH468" t="s">
        <v>870</v>
      </c>
    </row>
    <row r="469" spans="20:34" x14ac:dyDescent="0.2">
      <c r="T469" s="6">
        <v>467</v>
      </c>
      <c r="U469" s="7">
        <v>1.2</v>
      </c>
      <c r="V469" s="7">
        <v>1.2</v>
      </c>
      <c r="W469" s="7">
        <v>1.2</v>
      </c>
      <c r="X469" s="7">
        <v>1.2</v>
      </c>
      <c r="Y469" s="7">
        <v>1.2</v>
      </c>
      <c r="Z469" s="7">
        <v>1.2</v>
      </c>
      <c r="AB469" s="6">
        <v>2067</v>
      </c>
      <c r="AC469" t="s">
        <v>870</v>
      </c>
      <c r="AD469" t="s">
        <v>870</v>
      </c>
      <c r="AE469" t="s">
        <v>870</v>
      </c>
      <c r="AF469" t="s">
        <v>870</v>
      </c>
      <c r="AG469" t="s">
        <v>870</v>
      </c>
      <c r="AH469" t="s">
        <v>870</v>
      </c>
    </row>
    <row r="470" spans="20:34" x14ac:dyDescent="0.2">
      <c r="T470" s="6">
        <v>468</v>
      </c>
      <c r="U470" s="7">
        <v>1.2</v>
      </c>
      <c r="V470" s="7">
        <v>1.2</v>
      </c>
      <c r="W470" s="7">
        <v>1.2</v>
      </c>
      <c r="X470" s="7">
        <v>1.2</v>
      </c>
      <c r="Y470" s="7">
        <v>1.2</v>
      </c>
      <c r="Z470" s="7">
        <v>1.2</v>
      </c>
      <c r="AB470" s="6">
        <v>2068</v>
      </c>
      <c r="AC470" t="s">
        <v>870</v>
      </c>
      <c r="AD470" t="s">
        <v>870</v>
      </c>
      <c r="AE470" t="s">
        <v>870</v>
      </c>
      <c r="AF470" t="s">
        <v>870</v>
      </c>
      <c r="AG470" t="s">
        <v>870</v>
      </c>
      <c r="AH470" t="s">
        <v>870</v>
      </c>
    </row>
    <row r="471" spans="20:34" x14ac:dyDescent="0.2">
      <c r="T471" s="6">
        <v>469</v>
      </c>
      <c r="U471" s="7">
        <v>1.2</v>
      </c>
      <c r="V471" s="7">
        <v>1.2</v>
      </c>
      <c r="W471" s="7">
        <v>1.2</v>
      </c>
      <c r="X471" s="7">
        <v>1.2</v>
      </c>
      <c r="Y471" s="7">
        <v>1.2</v>
      </c>
      <c r="Z471" s="7">
        <v>1.2</v>
      </c>
      <c r="AB471" s="6">
        <v>2069</v>
      </c>
      <c r="AC471" t="s">
        <v>870</v>
      </c>
      <c r="AD471" t="s">
        <v>870</v>
      </c>
      <c r="AE471" t="s">
        <v>870</v>
      </c>
      <c r="AF471" t="s">
        <v>870</v>
      </c>
      <c r="AG471" t="s">
        <v>870</v>
      </c>
      <c r="AH471" t="s">
        <v>870</v>
      </c>
    </row>
    <row r="472" spans="20:34" x14ac:dyDescent="0.2">
      <c r="T472" s="6">
        <v>470</v>
      </c>
      <c r="U472" s="7">
        <v>1.2</v>
      </c>
      <c r="V472" s="7">
        <v>1.2</v>
      </c>
      <c r="W472" s="7">
        <v>1.2</v>
      </c>
      <c r="X472" s="7">
        <v>1.2</v>
      </c>
      <c r="Y472" s="7">
        <v>1.2</v>
      </c>
      <c r="Z472" s="7">
        <v>1.2</v>
      </c>
      <c r="AB472" s="6">
        <v>2070</v>
      </c>
      <c r="AC472" t="s">
        <v>870</v>
      </c>
      <c r="AD472" t="s">
        <v>870</v>
      </c>
      <c r="AE472" t="s">
        <v>870</v>
      </c>
      <c r="AF472" t="s">
        <v>870</v>
      </c>
      <c r="AG472" t="s">
        <v>870</v>
      </c>
      <c r="AH472" t="s">
        <v>870</v>
      </c>
    </row>
    <row r="473" spans="20:34" x14ac:dyDescent="0.2">
      <c r="T473" s="6">
        <v>471</v>
      </c>
      <c r="U473" s="7">
        <v>1.2</v>
      </c>
      <c r="V473" s="7">
        <v>1.2</v>
      </c>
      <c r="W473" s="7">
        <v>1.2</v>
      </c>
      <c r="X473" s="7">
        <v>1.2</v>
      </c>
      <c r="Y473" s="7">
        <v>1.2</v>
      </c>
      <c r="Z473" s="7">
        <v>1.2</v>
      </c>
      <c r="AB473" s="6">
        <v>2071</v>
      </c>
      <c r="AC473" t="s">
        <v>870</v>
      </c>
      <c r="AD473" t="s">
        <v>870</v>
      </c>
      <c r="AE473" t="s">
        <v>870</v>
      </c>
      <c r="AF473" t="s">
        <v>870</v>
      </c>
      <c r="AG473" t="s">
        <v>870</v>
      </c>
      <c r="AH473" t="s">
        <v>870</v>
      </c>
    </row>
    <row r="474" spans="20:34" x14ac:dyDescent="0.2">
      <c r="T474" s="6">
        <v>472</v>
      </c>
      <c r="U474" s="7">
        <v>1.2</v>
      </c>
      <c r="V474" s="7">
        <v>1.2</v>
      </c>
      <c r="W474" s="7">
        <v>1.2</v>
      </c>
      <c r="X474" s="7">
        <v>1.2</v>
      </c>
      <c r="Y474" s="7">
        <v>1.2</v>
      </c>
      <c r="Z474" s="7">
        <v>1.2</v>
      </c>
      <c r="AB474" s="6">
        <v>2072</v>
      </c>
      <c r="AC474" t="s">
        <v>870</v>
      </c>
      <c r="AD474" t="s">
        <v>870</v>
      </c>
      <c r="AE474" t="s">
        <v>870</v>
      </c>
      <c r="AF474" t="s">
        <v>870</v>
      </c>
      <c r="AG474" t="s">
        <v>870</v>
      </c>
      <c r="AH474" t="s">
        <v>870</v>
      </c>
    </row>
    <row r="475" spans="20:34" x14ac:dyDescent="0.2">
      <c r="T475" s="6">
        <v>473</v>
      </c>
      <c r="U475" s="7">
        <v>1.2</v>
      </c>
      <c r="V475" s="7">
        <v>1.2</v>
      </c>
      <c r="W475" s="7">
        <v>1.2</v>
      </c>
      <c r="X475" s="7">
        <v>1.2</v>
      </c>
      <c r="Y475" s="7">
        <v>1.2</v>
      </c>
      <c r="Z475" s="7">
        <v>1.2</v>
      </c>
      <c r="AB475" s="6">
        <v>2073</v>
      </c>
      <c r="AC475" t="s">
        <v>870</v>
      </c>
      <c r="AD475" t="s">
        <v>870</v>
      </c>
      <c r="AE475" t="s">
        <v>870</v>
      </c>
      <c r="AF475" t="s">
        <v>870</v>
      </c>
      <c r="AG475" t="s">
        <v>870</v>
      </c>
      <c r="AH475" t="s">
        <v>870</v>
      </c>
    </row>
    <row r="476" spans="20:34" x14ac:dyDescent="0.2">
      <c r="T476" s="6">
        <v>474</v>
      </c>
      <c r="U476" s="7">
        <v>1.2</v>
      </c>
      <c r="V476" s="7">
        <v>1.2</v>
      </c>
      <c r="W476" s="7">
        <v>1.2</v>
      </c>
      <c r="X476" s="7">
        <v>1.2</v>
      </c>
      <c r="Y476" s="7">
        <v>1.2</v>
      </c>
      <c r="Z476" s="7">
        <v>1.2</v>
      </c>
      <c r="AB476" s="6">
        <v>2074</v>
      </c>
      <c r="AC476" t="s">
        <v>870</v>
      </c>
      <c r="AD476" t="s">
        <v>870</v>
      </c>
      <c r="AE476" t="s">
        <v>870</v>
      </c>
      <c r="AF476" t="s">
        <v>870</v>
      </c>
      <c r="AG476" t="s">
        <v>870</v>
      </c>
      <c r="AH476" t="s">
        <v>870</v>
      </c>
    </row>
    <row r="477" spans="20:34" x14ac:dyDescent="0.2">
      <c r="T477" s="6">
        <v>475</v>
      </c>
      <c r="U477" s="7">
        <v>1.2</v>
      </c>
      <c r="V477" s="7">
        <v>1.2</v>
      </c>
      <c r="W477" s="7">
        <v>1.2</v>
      </c>
      <c r="X477" s="7">
        <v>1.2</v>
      </c>
      <c r="Y477" s="7">
        <v>1.2</v>
      </c>
      <c r="Z477" s="7">
        <v>1.2</v>
      </c>
      <c r="AB477" s="6">
        <v>2075</v>
      </c>
      <c r="AC477" t="s">
        <v>870</v>
      </c>
      <c r="AD477" t="s">
        <v>870</v>
      </c>
      <c r="AE477" t="s">
        <v>870</v>
      </c>
      <c r="AF477" t="s">
        <v>870</v>
      </c>
      <c r="AG477" t="s">
        <v>870</v>
      </c>
      <c r="AH477" t="s">
        <v>870</v>
      </c>
    </row>
    <row r="478" spans="20:34" x14ac:dyDescent="0.2">
      <c r="T478" s="6">
        <v>476</v>
      </c>
      <c r="U478" s="7">
        <v>1.2</v>
      </c>
      <c r="V478" s="7">
        <v>1.2</v>
      </c>
      <c r="W478" s="7">
        <v>1.2</v>
      </c>
      <c r="X478" s="7">
        <v>1.2</v>
      </c>
      <c r="Y478" s="7">
        <v>1.2</v>
      </c>
      <c r="Z478" s="7">
        <v>1.2</v>
      </c>
      <c r="AB478" s="6">
        <v>2076</v>
      </c>
      <c r="AC478" t="s">
        <v>870</v>
      </c>
      <c r="AD478" t="s">
        <v>870</v>
      </c>
      <c r="AE478" t="s">
        <v>870</v>
      </c>
      <c r="AF478" t="s">
        <v>870</v>
      </c>
      <c r="AG478" t="s">
        <v>870</v>
      </c>
      <c r="AH478" t="s">
        <v>870</v>
      </c>
    </row>
    <row r="479" spans="20:34" x14ac:dyDescent="0.2">
      <c r="T479" s="6">
        <v>477</v>
      </c>
      <c r="U479" s="7">
        <v>1.2</v>
      </c>
      <c r="V479" s="7">
        <v>1.2</v>
      </c>
      <c r="W479" s="7">
        <v>1.2</v>
      </c>
      <c r="X479" s="7">
        <v>1.2</v>
      </c>
      <c r="Y479" s="7">
        <v>1.2</v>
      </c>
      <c r="Z479" s="7">
        <v>1.2</v>
      </c>
      <c r="AB479" s="6">
        <v>2077</v>
      </c>
      <c r="AC479" t="s">
        <v>870</v>
      </c>
      <c r="AD479" t="s">
        <v>870</v>
      </c>
      <c r="AE479" t="s">
        <v>870</v>
      </c>
      <c r="AF479" t="s">
        <v>870</v>
      </c>
      <c r="AG479" t="s">
        <v>870</v>
      </c>
      <c r="AH479" t="s">
        <v>870</v>
      </c>
    </row>
    <row r="480" spans="20:34" x14ac:dyDescent="0.2">
      <c r="T480" s="6">
        <v>478</v>
      </c>
      <c r="U480" s="7">
        <v>1.2</v>
      </c>
      <c r="V480" s="7">
        <v>1.2</v>
      </c>
      <c r="W480" s="7">
        <v>1.2</v>
      </c>
      <c r="X480" s="7">
        <v>1.2</v>
      </c>
      <c r="Y480" s="7">
        <v>1.2</v>
      </c>
      <c r="Z480" s="7">
        <v>1.2</v>
      </c>
      <c r="AB480" s="6">
        <v>2078</v>
      </c>
      <c r="AC480" t="s">
        <v>870</v>
      </c>
      <c r="AD480" t="s">
        <v>870</v>
      </c>
      <c r="AE480" t="s">
        <v>870</v>
      </c>
      <c r="AF480" t="s">
        <v>870</v>
      </c>
      <c r="AG480" t="s">
        <v>870</v>
      </c>
      <c r="AH480" t="s">
        <v>870</v>
      </c>
    </row>
    <row r="481" spans="20:34" x14ac:dyDescent="0.2">
      <c r="T481" s="6">
        <v>479</v>
      </c>
      <c r="U481" s="7">
        <v>1.2</v>
      </c>
      <c r="V481" s="7">
        <v>1.2</v>
      </c>
      <c r="W481" s="7">
        <v>1.2</v>
      </c>
      <c r="X481" s="7">
        <v>1.2</v>
      </c>
      <c r="Y481" s="7">
        <v>1.2</v>
      </c>
      <c r="Z481" s="7">
        <v>1.2</v>
      </c>
      <c r="AB481" s="6">
        <v>2079</v>
      </c>
      <c r="AC481" t="s">
        <v>870</v>
      </c>
      <c r="AD481" t="s">
        <v>870</v>
      </c>
      <c r="AE481" t="s">
        <v>870</v>
      </c>
      <c r="AF481" t="s">
        <v>870</v>
      </c>
      <c r="AG481" t="s">
        <v>870</v>
      </c>
      <c r="AH481" t="s">
        <v>870</v>
      </c>
    </row>
    <row r="482" spans="20:34" x14ac:dyDescent="0.2">
      <c r="T482" s="6">
        <v>480</v>
      </c>
      <c r="U482" s="7">
        <v>1.2</v>
      </c>
      <c r="V482" s="7">
        <v>1.2</v>
      </c>
      <c r="W482" s="7">
        <v>1.2</v>
      </c>
      <c r="X482" s="7">
        <v>1.2</v>
      </c>
      <c r="Y482" s="7">
        <v>1.2</v>
      </c>
      <c r="Z482" s="7">
        <v>1.2</v>
      </c>
      <c r="AB482" s="6">
        <v>2080</v>
      </c>
      <c r="AC482" t="s">
        <v>870</v>
      </c>
      <c r="AD482" t="s">
        <v>870</v>
      </c>
      <c r="AE482" t="s">
        <v>870</v>
      </c>
      <c r="AF482" t="s">
        <v>870</v>
      </c>
      <c r="AG482" t="s">
        <v>870</v>
      </c>
      <c r="AH482" t="s">
        <v>870</v>
      </c>
    </row>
    <row r="483" spans="20:34" x14ac:dyDescent="0.2">
      <c r="T483" s="6">
        <v>481</v>
      </c>
      <c r="U483" s="7">
        <v>1.2</v>
      </c>
      <c r="V483" s="7">
        <v>1.2</v>
      </c>
      <c r="W483" s="7">
        <v>1.2</v>
      </c>
      <c r="X483" s="7">
        <v>1.2</v>
      </c>
      <c r="Y483" s="7">
        <v>1.2</v>
      </c>
      <c r="Z483" s="7">
        <v>1.2</v>
      </c>
      <c r="AB483" s="6">
        <v>2081</v>
      </c>
      <c r="AC483" t="s">
        <v>870</v>
      </c>
      <c r="AD483" t="s">
        <v>870</v>
      </c>
      <c r="AE483" t="s">
        <v>870</v>
      </c>
      <c r="AF483" t="s">
        <v>870</v>
      </c>
      <c r="AG483" t="s">
        <v>870</v>
      </c>
      <c r="AH483" t="s">
        <v>870</v>
      </c>
    </row>
    <row r="484" spans="20:34" x14ac:dyDescent="0.2">
      <c r="T484" s="6">
        <v>482</v>
      </c>
      <c r="U484" s="7">
        <v>1.2</v>
      </c>
      <c r="V484" s="7">
        <v>1.2</v>
      </c>
      <c r="W484" s="7">
        <v>1.2</v>
      </c>
      <c r="X484" s="7">
        <v>1.2</v>
      </c>
      <c r="Y484" s="7">
        <v>1.2</v>
      </c>
      <c r="Z484" s="7">
        <v>1.2</v>
      </c>
      <c r="AB484" s="6">
        <v>2082</v>
      </c>
      <c r="AC484" t="s">
        <v>870</v>
      </c>
      <c r="AD484" t="s">
        <v>870</v>
      </c>
      <c r="AE484" t="s">
        <v>870</v>
      </c>
      <c r="AF484" t="s">
        <v>870</v>
      </c>
      <c r="AG484" t="s">
        <v>870</v>
      </c>
      <c r="AH484" t="s">
        <v>870</v>
      </c>
    </row>
    <row r="485" spans="20:34" x14ac:dyDescent="0.2">
      <c r="T485" s="6">
        <v>483</v>
      </c>
      <c r="U485" s="7">
        <v>1.2</v>
      </c>
      <c r="V485" s="7">
        <v>1.2</v>
      </c>
      <c r="W485" s="7">
        <v>1.2</v>
      </c>
      <c r="X485" s="7">
        <v>1.2</v>
      </c>
      <c r="Y485" s="7">
        <v>1.2</v>
      </c>
      <c r="Z485" s="7">
        <v>1.2</v>
      </c>
      <c r="AB485" s="6">
        <v>2083</v>
      </c>
      <c r="AC485" t="s">
        <v>870</v>
      </c>
      <c r="AD485" t="s">
        <v>870</v>
      </c>
      <c r="AE485" t="s">
        <v>870</v>
      </c>
      <c r="AF485" t="s">
        <v>870</v>
      </c>
      <c r="AG485" t="s">
        <v>870</v>
      </c>
      <c r="AH485" t="s">
        <v>870</v>
      </c>
    </row>
    <row r="486" spans="20:34" x14ac:dyDescent="0.2">
      <c r="T486" s="6">
        <v>484</v>
      </c>
      <c r="U486" s="7">
        <v>1.2</v>
      </c>
      <c r="V486" s="7">
        <v>1.2</v>
      </c>
      <c r="W486" s="7">
        <v>1.2</v>
      </c>
      <c r="X486" s="7">
        <v>1.2</v>
      </c>
      <c r="Y486" s="7">
        <v>1.2</v>
      </c>
      <c r="Z486" s="7">
        <v>1.2</v>
      </c>
      <c r="AB486" s="6">
        <v>2084</v>
      </c>
      <c r="AC486" t="s">
        <v>870</v>
      </c>
      <c r="AD486" t="s">
        <v>870</v>
      </c>
      <c r="AE486" t="s">
        <v>870</v>
      </c>
      <c r="AF486" t="s">
        <v>870</v>
      </c>
      <c r="AG486" t="s">
        <v>870</v>
      </c>
      <c r="AH486" t="s">
        <v>870</v>
      </c>
    </row>
    <row r="487" spans="20:34" x14ac:dyDescent="0.2">
      <c r="T487" s="6">
        <v>485</v>
      </c>
      <c r="U487" s="7">
        <v>1.2</v>
      </c>
      <c r="V487" s="7">
        <v>1.2</v>
      </c>
      <c r="W487" s="7">
        <v>1.2</v>
      </c>
      <c r="X487" s="7">
        <v>1.2</v>
      </c>
      <c r="Y487" s="7">
        <v>1.2</v>
      </c>
      <c r="Z487" s="7">
        <v>1.2</v>
      </c>
      <c r="AB487" s="6">
        <v>2085</v>
      </c>
      <c r="AC487" t="s">
        <v>870</v>
      </c>
      <c r="AD487" t="s">
        <v>870</v>
      </c>
      <c r="AE487" t="s">
        <v>870</v>
      </c>
      <c r="AF487" t="s">
        <v>870</v>
      </c>
      <c r="AG487" t="s">
        <v>870</v>
      </c>
      <c r="AH487" t="s">
        <v>870</v>
      </c>
    </row>
    <row r="488" spans="20:34" x14ac:dyDescent="0.2">
      <c r="T488" s="6">
        <v>486</v>
      </c>
      <c r="U488" s="7">
        <v>1.2</v>
      </c>
      <c r="V488" s="7">
        <v>1.2</v>
      </c>
      <c r="W488" s="7">
        <v>1.2</v>
      </c>
      <c r="X488" s="7">
        <v>1.2</v>
      </c>
      <c r="Y488" s="7">
        <v>1.2</v>
      </c>
      <c r="Z488" s="7">
        <v>1.2</v>
      </c>
      <c r="AB488" s="6">
        <v>2086</v>
      </c>
      <c r="AC488" t="s">
        <v>870</v>
      </c>
      <c r="AD488" t="s">
        <v>870</v>
      </c>
      <c r="AE488" t="s">
        <v>870</v>
      </c>
      <c r="AF488" t="s">
        <v>870</v>
      </c>
      <c r="AG488" t="s">
        <v>870</v>
      </c>
      <c r="AH488" t="s">
        <v>870</v>
      </c>
    </row>
    <row r="489" spans="20:34" x14ac:dyDescent="0.2">
      <c r="T489" s="6">
        <v>487</v>
      </c>
      <c r="U489" s="7">
        <v>1.2</v>
      </c>
      <c r="V489" s="7">
        <v>1.2</v>
      </c>
      <c r="W489" s="7">
        <v>1.2</v>
      </c>
      <c r="X489" s="7">
        <v>1.2</v>
      </c>
      <c r="Y489" s="7">
        <v>1.2</v>
      </c>
      <c r="Z489" s="7">
        <v>1.2</v>
      </c>
      <c r="AB489" s="6">
        <v>2087</v>
      </c>
      <c r="AC489" t="s">
        <v>870</v>
      </c>
      <c r="AD489" t="s">
        <v>870</v>
      </c>
      <c r="AE489" t="s">
        <v>870</v>
      </c>
      <c r="AF489" t="s">
        <v>870</v>
      </c>
      <c r="AG489" t="s">
        <v>870</v>
      </c>
      <c r="AH489" t="s">
        <v>870</v>
      </c>
    </row>
    <row r="490" spans="20:34" x14ac:dyDescent="0.2">
      <c r="T490" s="6">
        <v>488</v>
      </c>
      <c r="U490" s="7">
        <v>1.2</v>
      </c>
      <c r="V490" s="7">
        <v>1.2</v>
      </c>
      <c r="W490" s="7">
        <v>1.2</v>
      </c>
      <c r="X490" s="7">
        <v>1.2</v>
      </c>
      <c r="Y490" s="7">
        <v>1.2</v>
      </c>
      <c r="Z490" s="7">
        <v>1.2</v>
      </c>
      <c r="AB490" s="6">
        <v>2088</v>
      </c>
      <c r="AC490" t="s">
        <v>870</v>
      </c>
      <c r="AD490" t="s">
        <v>870</v>
      </c>
      <c r="AE490" t="s">
        <v>870</v>
      </c>
      <c r="AF490" t="s">
        <v>870</v>
      </c>
      <c r="AG490" t="s">
        <v>870</v>
      </c>
      <c r="AH490" t="s">
        <v>870</v>
      </c>
    </row>
    <row r="491" spans="20:34" x14ac:dyDescent="0.2">
      <c r="T491" s="6">
        <v>489</v>
      </c>
      <c r="U491" s="7">
        <v>1.2</v>
      </c>
      <c r="V491" s="7">
        <v>1.2</v>
      </c>
      <c r="W491" s="7">
        <v>1.2</v>
      </c>
      <c r="X491" s="7">
        <v>1.2</v>
      </c>
      <c r="Y491" s="7">
        <v>1.2</v>
      </c>
      <c r="Z491" s="7">
        <v>1.2</v>
      </c>
      <c r="AB491" s="6">
        <v>2089</v>
      </c>
      <c r="AC491" t="s">
        <v>870</v>
      </c>
      <c r="AD491" t="s">
        <v>870</v>
      </c>
      <c r="AE491" t="s">
        <v>870</v>
      </c>
      <c r="AF491" t="s">
        <v>870</v>
      </c>
      <c r="AG491" t="s">
        <v>870</v>
      </c>
      <c r="AH491" t="s">
        <v>870</v>
      </c>
    </row>
    <row r="492" spans="20:34" x14ac:dyDescent="0.2">
      <c r="T492" s="6">
        <v>490</v>
      </c>
      <c r="U492" s="7">
        <v>1.2</v>
      </c>
      <c r="V492" s="7">
        <v>1.2</v>
      </c>
      <c r="W492" s="7">
        <v>1.2</v>
      </c>
      <c r="X492" s="7">
        <v>1.2</v>
      </c>
      <c r="Y492" s="7">
        <v>1.2</v>
      </c>
      <c r="Z492" s="7">
        <v>1.2</v>
      </c>
      <c r="AB492" s="6">
        <v>2090</v>
      </c>
      <c r="AC492" t="s">
        <v>870</v>
      </c>
      <c r="AD492" t="s">
        <v>870</v>
      </c>
      <c r="AE492" t="s">
        <v>870</v>
      </c>
      <c r="AF492" t="s">
        <v>870</v>
      </c>
      <c r="AG492" t="s">
        <v>870</v>
      </c>
      <c r="AH492" t="s">
        <v>870</v>
      </c>
    </row>
    <row r="493" spans="20:34" x14ac:dyDescent="0.2">
      <c r="T493" s="6">
        <v>491</v>
      </c>
      <c r="U493" s="7">
        <v>1.2</v>
      </c>
      <c r="V493" s="7">
        <v>1.2</v>
      </c>
      <c r="W493" s="7">
        <v>1.2</v>
      </c>
      <c r="X493" s="7">
        <v>1.2</v>
      </c>
      <c r="Y493" s="7">
        <v>1.2</v>
      </c>
      <c r="Z493" s="7">
        <v>1.2</v>
      </c>
      <c r="AB493" s="6">
        <v>2091</v>
      </c>
      <c r="AC493" t="s">
        <v>870</v>
      </c>
      <c r="AD493" t="s">
        <v>870</v>
      </c>
      <c r="AE493" t="s">
        <v>870</v>
      </c>
      <c r="AF493" t="s">
        <v>870</v>
      </c>
      <c r="AG493" t="s">
        <v>870</v>
      </c>
      <c r="AH493" t="s">
        <v>870</v>
      </c>
    </row>
    <row r="494" spans="20:34" x14ac:dyDescent="0.2">
      <c r="T494" s="6">
        <v>492</v>
      </c>
      <c r="U494" s="7">
        <v>1.2</v>
      </c>
      <c r="V494" s="7">
        <v>1.2</v>
      </c>
      <c r="W494" s="7">
        <v>1.2</v>
      </c>
      <c r="X494" s="7">
        <v>1.2</v>
      </c>
      <c r="Y494" s="7">
        <v>1.2</v>
      </c>
      <c r="Z494" s="7">
        <v>1.2</v>
      </c>
      <c r="AB494" s="6">
        <v>2092</v>
      </c>
      <c r="AC494" t="s">
        <v>870</v>
      </c>
      <c r="AD494" t="s">
        <v>870</v>
      </c>
      <c r="AE494" t="s">
        <v>870</v>
      </c>
      <c r="AF494" t="s">
        <v>870</v>
      </c>
      <c r="AG494" t="s">
        <v>870</v>
      </c>
      <c r="AH494" t="s">
        <v>870</v>
      </c>
    </row>
    <row r="495" spans="20:34" x14ac:dyDescent="0.2">
      <c r="T495" s="6">
        <v>493</v>
      </c>
      <c r="U495" s="7">
        <v>1.2</v>
      </c>
      <c r="V495" s="7">
        <v>1.2</v>
      </c>
      <c r="W495" s="7">
        <v>1.2</v>
      </c>
      <c r="X495" s="7">
        <v>1.2</v>
      </c>
      <c r="Y495" s="7">
        <v>1.2</v>
      </c>
      <c r="Z495" s="7">
        <v>1.2</v>
      </c>
      <c r="AB495" s="6">
        <v>2093</v>
      </c>
      <c r="AC495" t="s">
        <v>870</v>
      </c>
      <c r="AD495" t="s">
        <v>870</v>
      </c>
      <c r="AE495" t="s">
        <v>870</v>
      </c>
      <c r="AF495" t="s">
        <v>870</v>
      </c>
      <c r="AG495" t="s">
        <v>870</v>
      </c>
      <c r="AH495" t="s">
        <v>870</v>
      </c>
    </row>
    <row r="496" spans="20:34" x14ac:dyDescent="0.2">
      <c r="T496" s="6">
        <v>494</v>
      </c>
      <c r="U496" s="7">
        <v>1.2</v>
      </c>
      <c r="V496" s="7">
        <v>1.2</v>
      </c>
      <c r="W496" s="7">
        <v>1.2</v>
      </c>
      <c r="X496" s="7">
        <v>1.2</v>
      </c>
      <c r="Y496" s="7">
        <v>1.2</v>
      </c>
      <c r="Z496" s="7">
        <v>1.2</v>
      </c>
      <c r="AB496" s="6">
        <v>2094</v>
      </c>
      <c r="AC496" t="s">
        <v>870</v>
      </c>
      <c r="AD496" t="s">
        <v>870</v>
      </c>
      <c r="AE496" t="s">
        <v>870</v>
      </c>
      <c r="AF496" t="s">
        <v>870</v>
      </c>
      <c r="AG496" t="s">
        <v>870</v>
      </c>
      <c r="AH496" t="s">
        <v>870</v>
      </c>
    </row>
    <row r="497" spans="20:34" x14ac:dyDescent="0.2">
      <c r="T497" s="6">
        <v>495</v>
      </c>
      <c r="U497" s="7">
        <v>1.2</v>
      </c>
      <c r="V497" s="7">
        <v>1.2</v>
      </c>
      <c r="W497" s="7">
        <v>1.2</v>
      </c>
      <c r="X497" s="7">
        <v>1.2</v>
      </c>
      <c r="Y497" s="7">
        <v>1.2</v>
      </c>
      <c r="Z497" s="7">
        <v>1.2</v>
      </c>
      <c r="AB497" s="6">
        <v>2095</v>
      </c>
      <c r="AC497" t="s">
        <v>870</v>
      </c>
      <c r="AD497" t="s">
        <v>870</v>
      </c>
      <c r="AE497" t="s">
        <v>870</v>
      </c>
      <c r="AF497" t="s">
        <v>870</v>
      </c>
      <c r="AG497" t="s">
        <v>870</v>
      </c>
      <c r="AH497" t="s">
        <v>870</v>
      </c>
    </row>
    <row r="498" spans="20:34" x14ac:dyDescent="0.2">
      <c r="T498" s="6">
        <v>496</v>
      </c>
      <c r="U498" s="7">
        <v>1.2</v>
      </c>
      <c r="V498" s="7">
        <v>1.2</v>
      </c>
      <c r="W498" s="7">
        <v>1.2</v>
      </c>
      <c r="X498" s="7">
        <v>1.2</v>
      </c>
      <c r="Y498" s="7">
        <v>1.2</v>
      </c>
      <c r="Z498" s="7">
        <v>1.2</v>
      </c>
      <c r="AB498" s="6">
        <v>2096</v>
      </c>
      <c r="AC498" t="s">
        <v>870</v>
      </c>
      <c r="AD498" t="s">
        <v>870</v>
      </c>
      <c r="AE498" t="s">
        <v>870</v>
      </c>
      <c r="AF498" t="s">
        <v>870</v>
      </c>
      <c r="AG498" t="s">
        <v>870</v>
      </c>
      <c r="AH498" t="s">
        <v>870</v>
      </c>
    </row>
    <row r="499" spans="20:34" x14ac:dyDescent="0.2">
      <c r="T499" s="6">
        <v>497</v>
      </c>
      <c r="U499" s="7">
        <v>1.2</v>
      </c>
      <c r="V499" s="7">
        <v>1.2</v>
      </c>
      <c r="W499" s="7">
        <v>1.2</v>
      </c>
      <c r="X499" s="7">
        <v>1.2</v>
      </c>
      <c r="Y499" s="7">
        <v>1.2</v>
      </c>
      <c r="Z499" s="7">
        <v>1.2</v>
      </c>
      <c r="AB499" s="6">
        <v>2097</v>
      </c>
      <c r="AC499" t="s">
        <v>870</v>
      </c>
      <c r="AD499" t="s">
        <v>870</v>
      </c>
      <c r="AE499" t="s">
        <v>870</v>
      </c>
      <c r="AF499" t="s">
        <v>870</v>
      </c>
      <c r="AG499" t="s">
        <v>870</v>
      </c>
      <c r="AH499" t="s">
        <v>870</v>
      </c>
    </row>
    <row r="500" spans="20:34" x14ac:dyDescent="0.2">
      <c r="T500" s="6">
        <v>498</v>
      </c>
      <c r="U500" s="7">
        <v>1.2</v>
      </c>
      <c r="V500" s="7">
        <v>1.2</v>
      </c>
      <c r="W500" s="7">
        <v>1.2</v>
      </c>
      <c r="X500" s="7">
        <v>1.2</v>
      </c>
      <c r="Y500" s="7">
        <v>1.2</v>
      </c>
      <c r="Z500" s="7">
        <v>1.2</v>
      </c>
      <c r="AB500" s="6">
        <v>2098</v>
      </c>
      <c r="AC500" t="s">
        <v>870</v>
      </c>
      <c r="AD500" t="s">
        <v>870</v>
      </c>
      <c r="AE500" t="s">
        <v>870</v>
      </c>
      <c r="AF500" t="s">
        <v>870</v>
      </c>
      <c r="AG500" t="s">
        <v>870</v>
      </c>
      <c r="AH500" t="s">
        <v>870</v>
      </c>
    </row>
    <row r="501" spans="20:34" x14ac:dyDescent="0.2">
      <c r="T501" s="6">
        <v>499</v>
      </c>
      <c r="U501" s="7">
        <v>1.2</v>
      </c>
      <c r="V501" s="7">
        <v>1.2</v>
      </c>
      <c r="W501" s="7">
        <v>1.2</v>
      </c>
      <c r="X501" s="7">
        <v>1.2</v>
      </c>
      <c r="Y501" s="7">
        <v>1.2</v>
      </c>
      <c r="Z501" s="7">
        <v>1.2</v>
      </c>
      <c r="AB501" s="6">
        <v>2099</v>
      </c>
      <c r="AC501" t="s">
        <v>870</v>
      </c>
      <c r="AD501" t="s">
        <v>870</v>
      </c>
      <c r="AE501" t="s">
        <v>870</v>
      </c>
      <c r="AF501" t="s">
        <v>870</v>
      </c>
      <c r="AG501" t="s">
        <v>870</v>
      </c>
      <c r="AH501" t="s">
        <v>870</v>
      </c>
    </row>
    <row r="502" spans="20:34" x14ac:dyDescent="0.2">
      <c r="T502" s="6">
        <v>500</v>
      </c>
      <c r="U502" s="7">
        <v>1.2</v>
      </c>
      <c r="V502" s="7">
        <v>1.2</v>
      </c>
      <c r="W502" s="7">
        <v>1.2</v>
      </c>
      <c r="X502" s="7">
        <v>1.2</v>
      </c>
      <c r="Y502" s="7">
        <v>1.2</v>
      </c>
      <c r="Z502" s="7">
        <v>1.2</v>
      </c>
      <c r="AB502" s="6">
        <v>2100</v>
      </c>
      <c r="AC502" t="s">
        <v>870</v>
      </c>
      <c r="AD502" t="s">
        <v>870</v>
      </c>
      <c r="AE502" t="s">
        <v>870</v>
      </c>
      <c r="AF502" t="s">
        <v>870</v>
      </c>
      <c r="AG502" t="s">
        <v>870</v>
      </c>
      <c r="AH502" t="s">
        <v>870</v>
      </c>
    </row>
    <row r="503" spans="20:34" x14ac:dyDescent="0.2">
      <c r="T503" s="6">
        <v>501</v>
      </c>
      <c r="U503" s="13">
        <v>1.1499999999999999</v>
      </c>
      <c r="V503" s="7">
        <v>1.2</v>
      </c>
      <c r="W503" s="7">
        <v>1.2</v>
      </c>
      <c r="X503" s="7">
        <v>1.2</v>
      </c>
      <c r="Y503" s="7">
        <v>1.2</v>
      </c>
      <c r="Z503" s="7">
        <v>1.2</v>
      </c>
      <c r="AB503" s="6">
        <v>2101</v>
      </c>
      <c r="AC503" t="s">
        <v>870</v>
      </c>
      <c r="AD503" t="s">
        <v>870</v>
      </c>
      <c r="AE503" t="s">
        <v>870</v>
      </c>
      <c r="AF503" t="s">
        <v>870</v>
      </c>
      <c r="AG503" t="s">
        <v>870</v>
      </c>
      <c r="AH503" t="s">
        <v>870</v>
      </c>
    </row>
    <row r="504" spans="20:34" x14ac:dyDescent="0.2">
      <c r="T504" s="6">
        <v>502</v>
      </c>
      <c r="U504" s="13">
        <v>1.1499999999999999</v>
      </c>
      <c r="V504" s="7">
        <v>1.2</v>
      </c>
      <c r="W504" s="7">
        <v>1.2</v>
      </c>
      <c r="X504" s="7">
        <v>1.2</v>
      </c>
      <c r="Y504" s="7">
        <v>1.2</v>
      </c>
      <c r="Z504" s="7">
        <v>1.2</v>
      </c>
      <c r="AB504" s="6">
        <v>2102</v>
      </c>
      <c r="AC504" t="s">
        <v>870</v>
      </c>
      <c r="AD504" t="s">
        <v>870</v>
      </c>
      <c r="AE504" t="s">
        <v>870</v>
      </c>
      <c r="AF504" t="s">
        <v>870</v>
      </c>
      <c r="AG504" t="s">
        <v>870</v>
      </c>
      <c r="AH504" t="s">
        <v>870</v>
      </c>
    </row>
    <row r="505" spans="20:34" x14ac:dyDescent="0.2">
      <c r="T505" s="6">
        <v>503</v>
      </c>
      <c r="U505" s="13">
        <v>1.1499999999999999</v>
      </c>
      <c r="V505" s="7">
        <v>1.2</v>
      </c>
      <c r="W505" s="7">
        <v>1.2</v>
      </c>
      <c r="X505" s="7">
        <v>1.2</v>
      </c>
      <c r="Y505" s="7">
        <v>1.2</v>
      </c>
      <c r="Z505" s="7">
        <v>1.2</v>
      </c>
      <c r="AB505" s="6">
        <v>2103</v>
      </c>
      <c r="AC505" t="s">
        <v>870</v>
      </c>
      <c r="AD505" t="s">
        <v>870</v>
      </c>
      <c r="AE505" t="s">
        <v>870</v>
      </c>
      <c r="AF505" t="s">
        <v>870</v>
      </c>
      <c r="AG505" t="s">
        <v>870</v>
      </c>
      <c r="AH505" t="s">
        <v>870</v>
      </c>
    </row>
    <row r="506" spans="20:34" x14ac:dyDescent="0.2">
      <c r="T506" s="6">
        <v>504</v>
      </c>
      <c r="U506" s="13">
        <v>1.1499999999999999</v>
      </c>
      <c r="V506" s="7">
        <v>1.2</v>
      </c>
      <c r="W506" s="7">
        <v>1.2</v>
      </c>
      <c r="X506" s="7">
        <v>1.2</v>
      </c>
      <c r="Y506" s="7">
        <v>1.2</v>
      </c>
      <c r="Z506" s="7">
        <v>1.2</v>
      </c>
      <c r="AB506" s="6">
        <v>2104</v>
      </c>
      <c r="AC506" t="s">
        <v>870</v>
      </c>
      <c r="AD506" t="s">
        <v>870</v>
      </c>
      <c r="AE506" t="s">
        <v>870</v>
      </c>
      <c r="AF506" t="s">
        <v>870</v>
      </c>
      <c r="AG506" t="s">
        <v>870</v>
      </c>
      <c r="AH506" t="s">
        <v>870</v>
      </c>
    </row>
    <row r="507" spans="20:34" x14ac:dyDescent="0.2">
      <c r="T507" s="6">
        <v>505</v>
      </c>
      <c r="U507" s="13">
        <v>1.1499999999999999</v>
      </c>
      <c r="V507" s="7">
        <v>1.2</v>
      </c>
      <c r="W507" s="7">
        <v>1.2</v>
      </c>
      <c r="X507" s="7">
        <v>1.2</v>
      </c>
      <c r="Y507" s="7">
        <v>1.2</v>
      </c>
      <c r="Z507" s="7">
        <v>1.2</v>
      </c>
      <c r="AB507" s="6">
        <v>2105</v>
      </c>
      <c r="AC507" t="s">
        <v>870</v>
      </c>
      <c r="AD507" t="s">
        <v>870</v>
      </c>
      <c r="AE507" t="s">
        <v>870</v>
      </c>
      <c r="AF507" t="s">
        <v>870</v>
      </c>
      <c r="AG507" t="s">
        <v>870</v>
      </c>
      <c r="AH507" t="s">
        <v>870</v>
      </c>
    </row>
    <row r="508" spans="20:34" x14ac:dyDescent="0.2">
      <c r="T508" s="6">
        <v>506</v>
      </c>
      <c r="U508" s="13">
        <v>1.1499999999999999</v>
      </c>
      <c r="V508" s="7">
        <v>1.2</v>
      </c>
      <c r="W508" s="7">
        <v>1.2</v>
      </c>
      <c r="X508" s="7">
        <v>1.2</v>
      </c>
      <c r="Y508" s="7">
        <v>1.2</v>
      </c>
      <c r="Z508" s="7">
        <v>1.2</v>
      </c>
      <c r="AB508" s="6">
        <v>2106</v>
      </c>
      <c r="AC508" t="s">
        <v>870</v>
      </c>
      <c r="AD508" t="s">
        <v>870</v>
      </c>
      <c r="AE508" t="s">
        <v>870</v>
      </c>
      <c r="AF508" t="s">
        <v>870</v>
      </c>
      <c r="AG508" t="s">
        <v>870</v>
      </c>
      <c r="AH508" t="s">
        <v>870</v>
      </c>
    </row>
    <row r="509" spans="20:34" x14ac:dyDescent="0.2">
      <c r="T509" s="6">
        <v>507</v>
      </c>
      <c r="U509" s="13">
        <v>1.1499999999999999</v>
      </c>
      <c r="V509" s="7">
        <v>1.2</v>
      </c>
      <c r="W509" s="7">
        <v>1.2</v>
      </c>
      <c r="X509" s="7">
        <v>1.2</v>
      </c>
      <c r="Y509" s="7">
        <v>1.2</v>
      </c>
      <c r="Z509" s="7">
        <v>1.2</v>
      </c>
      <c r="AB509" s="6">
        <v>2107</v>
      </c>
      <c r="AC509" t="s">
        <v>870</v>
      </c>
      <c r="AD509" t="s">
        <v>870</v>
      </c>
      <c r="AE509" t="s">
        <v>870</v>
      </c>
      <c r="AF509" t="s">
        <v>870</v>
      </c>
      <c r="AG509" t="s">
        <v>870</v>
      </c>
      <c r="AH509" t="s">
        <v>870</v>
      </c>
    </row>
    <row r="510" spans="20:34" x14ac:dyDescent="0.2">
      <c r="T510" s="6">
        <v>508</v>
      </c>
      <c r="U510" s="13">
        <v>1.1499999999999999</v>
      </c>
      <c r="V510" s="7">
        <v>1.2</v>
      </c>
      <c r="W510" s="7">
        <v>1.2</v>
      </c>
      <c r="X510" s="7">
        <v>1.2</v>
      </c>
      <c r="Y510" s="7">
        <v>1.2</v>
      </c>
      <c r="Z510" s="7">
        <v>1.2</v>
      </c>
      <c r="AB510" s="6">
        <v>2108</v>
      </c>
      <c r="AC510" t="s">
        <v>870</v>
      </c>
      <c r="AD510" t="s">
        <v>870</v>
      </c>
      <c r="AE510" t="s">
        <v>870</v>
      </c>
      <c r="AF510" t="s">
        <v>870</v>
      </c>
      <c r="AG510" t="s">
        <v>870</v>
      </c>
      <c r="AH510" t="s">
        <v>870</v>
      </c>
    </row>
    <row r="511" spans="20:34" x14ac:dyDescent="0.2">
      <c r="T511" s="6">
        <v>509</v>
      </c>
      <c r="U511" s="13">
        <v>1.1499999999999999</v>
      </c>
      <c r="V511" s="7">
        <v>1.2</v>
      </c>
      <c r="W511" s="7">
        <v>1.2</v>
      </c>
      <c r="X511" s="7">
        <v>1.2</v>
      </c>
      <c r="Y511" s="7">
        <v>1.2</v>
      </c>
      <c r="Z511" s="7">
        <v>1.2</v>
      </c>
      <c r="AB511" s="6">
        <v>2109</v>
      </c>
      <c r="AC511" t="s">
        <v>870</v>
      </c>
      <c r="AD511" t="s">
        <v>870</v>
      </c>
      <c r="AE511" t="s">
        <v>870</v>
      </c>
      <c r="AF511" t="s">
        <v>870</v>
      </c>
      <c r="AG511" t="s">
        <v>870</v>
      </c>
      <c r="AH511" t="s">
        <v>870</v>
      </c>
    </row>
    <row r="512" spans="20:34" x14ac:dyDescent="0.2">
      <c r="T512" s="6">
        <v>510</v>
      </c>
      <c r="U512" s="13">
        <v>1.1499999999999999</v>
      </c>
      <c r="V512" s="7">
        <v>1.2</v>
      </c>
      <c r="W512" s="7">
        <v>1.2</v>
      </c>
      <c r="X512" s="7">
        <v>1.2</v>
      </c>
      <c r="Y512" s="7">
        <v>1.2</v>
      </c>
      <c r="Z512" s="7">
        <v>1.2</v>
      </c>
      <c r="AB512" s="6">
        <v>2110</v>
      </c>
      <c r="AC512" t="s">
        <v>870</v>
      </c>
      <c r="AD512" t="s">
        <v>870</v>
      </c>
      <c r="AE512" t="s">
        <v>870</v>
      </c>
      <c r="AF512" t="s">
        <v>870</v>
      </c>
      <c r="AG512" t="s">
        <v>870</v>
      </c>
      <c r="AH512" t="s">
        <v>870</v>
      </c>
    </row>
    <row r="513" spans="20:34" x14ac:dyDescent="0.2">
      <c r="T513" s="6">
        <v>511</v>
      </c>
      <c r="U513" s="13">
        <v>1.1499999999999999</v>
      </c>
      <c r="V513" s="7">
        <v>1.2</v>
      </c>
      <c r="W513" s="7">
        <v>1.2</v>
      </c>
      <c r="X513" s="7">
        <v>1.2</v>
      </c>
      <c r="Y513" s="7">
        <v>1.2</v>
      </c>
      <c r="Z513" s="7">
        <v>1.2</v>
      </c>
      <c r="AB513" s="6">
        <v>2111</v>
      </c>
      <c r="AC513" t="s">
        <v>870</v>
      </c>
      <c r="AD513" t="s">
        <v>870</v>
      </c>
      <c r="AE513" t="s">
        <v>870</v>
      </c>
      <c r="AF513" t="s">
        <v>870</v>
      </c>
      <c r="AG513" t="s">
        <v>870</v>
      </c>
      <c r="AH513" t="s">
        <v>870</v>
      </c>
    </row>
    <row r="514" spans="20:34" x14ac:dyDescent="0.2">
      <c r="T514" s="6">
        <v>512</v>
      </c>
      <c r="U514" s="13">
        <v>1.1499999999999999</v>
      </c>
      <c r="V514" s="7">
        <v>1.2</v>
      </c>
      <c r="W514" s="7">
        <v>1.2</v>
      </c>
      <c r="X514" s="7">
        <v>1.2</v>
      </c>
      <c r="Y514" s="7">
        <v>1.2</v>
      </c>
      <c r="Z514" s="7">
        <v>1.2</v>
      </c>
      <c r="AB514" s="6">
        <v>2112</v>
      </c>
      <c r="AC514" t="s">
        <v>870</v>
      </c>
      <c r="AD514" t="s">
        <v>870</v>
      </c>
      <c r="AE514" t="s">
        <v>870</v>
      </c>
      <c r="AF514" t="s">
        <v>870</v>
      </c>
      <c r="AG514" t="s">
        <v>870</v>
      </c>
      <c r="AH514" t="s">
        <v>870</v>
      </c>
    </row>
    <row r="515" spans="20:34" x14ac:dyDescent="0.2">
      <c r="T515" s="6">
        <v>513</v>
      </c>
      <c r="U515" s="13">
        <v>1.1499999999999999</v>
      </c>
      <c r="V515" s="7">
        <v>1.2</v>
      </c>
      <c r="W515" s="7">
        <v>1.2</v>
      </c>
      <c r="X515" s="7">
        <v>1.2</v>
      </c>
      <c r="Y515" s="7">
        <v>1.2</v>
      </c>
      <c r="Z515" s="7">
        <v>1.2</v>
      </c>
      <c r="AB515" s="6">
        <v>2113</v>
      </c>
      <c r="AC515" t="s">
        <v>870</v>
      </c>
      <c r="AD515" t="s">
        <v>870</v>
      </c>
      <c r="AE515" t="s">
        <v>870</v>
      </c>
      <c r="AF515" t="s">
        <v>870</v>
      </c>
      <c r="AG515" t="s">
        <v>870</v>
      </c>
      <c r="AH515" t="s">
        <v>870</v>
      </c>
    </row>
    <row r="516" spans="20:34" x14ac:dyDescent="0.2">
      <c r="T516" s="6">
        <v>514</v>
      </c>
      <c r="U516" s="13">
        <v>1.1499999999999999</v>
      </c>
      <c r="V516" s="7">
        <v>1.2</v>
      </c>
      <c r="W516" s="7">
        <v>1.2</v>
      </c>
      <c r="X516" s="7">
        <v>1.2</v>
      </c>
      <c r="Y516" s="7">
        <v>1.2</v>
      </c>
      <c r="Z516" s="7">
        <v>1.2</v>
      </c>
      <c r="AB516" s="6">
        <v>2114</v>
      </c>
      <c r="AC516" t="s">
        <v>870</v>
      </c>
      <c r="AD516" t="s">
        <v>870</v>
      </c>
      <c r="AE516" t="s">
        <v>870</v>
      </c>
      <c r="AF516" t="s">
        <v>870</v>
      </c>
      <c r="AG516" t="s">
        <v>870</v>
      </c>
      <c r="AH516" t="s">
        <v>870</v>
      </c>
    </row>
    <row r="517" spans="20:34" x14ac:dyDescent="0.2">
      <c r="T517" s="6">
        <v>515</v>
      </c>
      <c r="U517" s="13">
        <v>1.1499999999999999</v>
      </c>
      <c r="V517" s="7">
        <v>1.2</v>
      </c>
      <c r="W517" s="7">
        <v>1.2</v>
      </c>
      <c r="X517" s="7">
        <v>1.2</v>
      </c>
      <c r="Y517" s="7">
        <v>1.2</v>
      </c>
      <c r="Z517" s="7">
        <v>1.2</v>
      </c>
      <c r="AB517" s="6">
        <v>2115</v>
      </c>
      <c r="AC517" t="s">
        <v>870</v>
      </c>
      <c r="AD517" t="s">
        <v>870</v>
      </c>
      <c r="AE517" t="s">
        <v>870</v>
      </c>
      <c r="AF517" t="s">
        <v>870</v>
      </c>
      <c r="AG517" t="s">
        <v>870</v>
      </c>
      <c r="AH517" t="s">
        <v>870</v>
      </c>
    </row>
    <row r="518" spans="20:34" x14ac:dyDescent="0.2">
      <c r="T518" s="6">
        <v>516</v>
      </c>
      <c r="U518" s="13">
        <v>1.1499999999999999</v>
      </c>
      <c r="V518" s="7">
        <v>1.2</v>
      </c>
      <c r="W518" s="7">
        <v>1.2</v>
      </c>
      <c r="X518" s="7">
        <v>1.2</v>
      </c>
      <c r="Y518" s="7">
        <v>1.2</v>
      </c>
      <c r="Z518" s="7">
        <v>1.2</v>
      </c>
      <c r="AB518" s="6">
        <v>2116</v>
      </c>
      <c r="AC518" t="s">
        <v>870</v>
      </c>
      <c r="AD518" t="s">
        <v>870</v>
      </c>
      <c r="AE518" t="s">
        <v>870</v>
      </c>
      <c r="AF518" t="s">
        <v>870</v>
      </c>
      <c r="AG518" t="s">
        <v>870</v>
      </c>
      <c r="AH518" t="s">
        <v>870</v>
      </c>
    </row>
    <row r="519" spans="20:34" x14ac:dyDescent="0.2">
      <c r="T519" s="6">
        <v>517</v>
      </c>
      <c r="U519" s="13">
        <v>1.1499999999999999</v>
      </c>
      <c r="V519" s="7">
        <v>1.2</v>
      </c>
      <c r="W519" s="7">
        <v>1.2</v>
      </c>
      <c r="X519" s="7">
        <v>1.2</v>
      </c>
      <c r="Y519" s="7">
        <v>1.2</v>
      </c>
      <c r="Z519" s="7">
        <v>1.2</v>
      </c>
      <c r="AB519" s="6">
        <v>2117</v>
      </c>
      <c r="AC519" t="s">
        <v>870</v>
      </c>
      <c r="AD519" t="s">
        <v>870</v>
      </c>
      <c r="AE519" t="s">
        <v>870</v>
      </c>
      <c r="AF519" t="s">
        <v>870</v>
      </c>
      <c r="AG519" t="s">
        <v>870</v>
      </c>
      <c r="AH519" t="s">
        <v>870</v>
      </c>
    </row>
    <row r="520" spans="20:34" x14ac:dyDescent="0.2">
      <c r="T520" s="6">
        <v>518</v>
      </c>
      <c r="U520" s="13">
        <v>1.1499999999999999</v>
      </c>
      <c r="V520" s="7">
        <v>1.2</v>
      </c>
      <c r="W520" s="7">
        <v>1.2</v>
      </c>
      <c r="X520" s="7">
        <v>1.2</v>
      </c>
      <c r="Y520" s="7">
        <v>1.2</v>
      </c>
      <c r="Z520" s="7">
        <v>1.2</v>
      </c>
      <c r="AB520" s="6">
        <v>2118</v>
      </c>
      <c r="AC520" t="s">
        <v>870</v>
      </c>
      <c r="AD520" t="s">
        <v>870</v>
      </c>
      <c r="AE520" t="s">
        <v>870</v>
      </c>
      <c r="AF520" t="s">
        <v>870</v>
      </c>
      <c r="AG520" t="s">
        <v>870</v>
      </c>
      <c r="AH520" t="s">
        <v>870</v>
      </c>
    </row>
    <row r="521" spans="20:34" x14ac:dyDescent="0.2">
      <c r="T521" s="6">
        <v>519</v>
      </c>
      <c r="U521" s="13">
        <v>1.1499999999999999</v>
      </c>
      <c r="V521" s="7">
        <v>1.2</v>
      </c>
      <c r="W521" s="7">
        <v>1.2</v>
      </c>
      <c r="X521" s="7">
        <v>1.2</v>
      </c>
      <c r="Y521" s="7">
        <v>1.2</v>
      </c>
      <c r="Z521" s="7">
        <v>1.2</v>
      </c>
      <c r="AB521" s="6">
        <v>2119</v>
      </c>
      <c r="AC521" t="s">
        <v>870</v>
      </c>
      <c r="AD521" t="s">
        <v>870</v>
      </c>
      <c r="AE521" t="s">
        <v>870</v>
      </c>
      <c r="AF521" t="s">
        <v>870</v>
      </c>
      <c r="AG521" t="s">
        <v>870</v>
      </c>
      <c r="AH521" t="s">
        <v>870</v>
      </c>
    </row>
    <row r="522" spans="20:34" x14ac:dyDescent="0.2">
      <c r="T522" s="6">
        <v>520</v>
      </c>
      <c r="U522" s="13">
        <v>1.1499999999999999</v>
      </c>
      <c r="V522" s="7">
        <v>1.2</v>
      </c>
      <c r="W522" s="7">
        <v>1.2</v>
      </c>
      <c r="X522" s="7">
        <v>1.2</v>
      </c>
      <c r="Y522" s="7">
        <v>1.2</v>
      </c>
      <c r="Z522" s="7">
        <v>1.2</v>
      </c>
      <c r="AB522" s="6">
        <v>2120</v>
      </c>
      <c r="AC522" t="s">
        <v>870</v>
      </c>
      <c r="AD522" t="s">
        <v>870</v>
      </c>
      <c r="AE522" t="s">
        <v>870</v>
      </c>
      <c r="AF522" t="s">
        <v>870</v>
      </c>
      <c r="AG522" t="s">
        <v>870</v>
      </c>
      <c r="AH522" t="s">
        <v>870</v>
      </c>
    </row>
    <row r="523" spans="20:34" x14ac:dyDescent="0.2">
      <c r="T523" s="6">
        <v>521</v>
      </c>
      <c r="U523" s="13">
        <v>1.1499999999999999</v>
      </c>
      <c r="V523" s="7">
        <v>1.2</v>
      </c>
      <c r="W523" s="7">
        <v>1.2</v>
      </c>
      <c r="X523" s="7">
        <v>1.2</v>
      </c>
      <c r="Y523" s="7">
        <v>1.2</v>
      </c>
      <c r="Z523" s="7">
        <v>1.2</v>
      </c>
      <c r="AB523" s="6">
        <v>2121</v>
      </c>
      <c r="AC523" t="s">
        <v>870</v>
      </c>
      <c r="AD523" t="s">
        <v>870</v>
      </c>
      <c r="AE523" t="s">
        <v>870</v>
      </c>
      <c r="AF523" t="s">
        <v>870</v>
      </c>
      <c r="AG523" t="s">
        <v>870</v>
      </c>
      <c r="AH523" t="s">
        <v>870</v>
      </c>
    </row>
    <row r="524" spans="20:34" x14ac:dyDescent="0.2">
      <c r="T524" s="6">
        <v>522</v>
      </c>
      <c r="U524" s="13">
        <v>1.1499999999999999</v>
      </c>
      <c r="V524" s="7">
        <v>1.2</v>
      </c>
      <c r="W524" s="7">
        <v>1.2</v>
      </c>
      <c r="X524" s="7">
        <v>1.2</v>
      </c>
      <c r="Y524" s="7">
        <v>1.2</v>
      </c>
      <c r="Z524" s="7">
        <v>1.2</v>
      </c>
      <c r="AB524" s="6">
        <v>2122</v>
      </c>
      <c r="AC524" t="s">
        <v>870</v>
      </c>
      <c r="AD524" t="s">
        <v>870</v>
      </c>
      <c r="AE524" t="s">
        <v>870</v>
      </c>
      <c r="AF524" t="s">
        <v>870</v>
      </c>
      <c r="AG524" t="s">
        <v>870</v>
      </c>
      <c r="AH524" t="s">
        <v>870</v>
      </c>
    </row>
    <row r="525" spans="20:34" x14ac:dyDescent="0.2">
      <c r="T525" s="6">
        <v>523</v>
      </c>
      <c r="U525" s="13">
        <v>1.1499999999999999</v>
      </c>
      <c r="V525" s="7">
        <v>1.2</v>
      </c>
      <c r="W525" s="7">
        <v>1.2</v>
      </c>
      <c r="X525" s="7">
        <v>1.2</v>
      </c>
      <c r="Y525" s="7">
        <v>1.2</v>
      </c>
      <c r="Z525" s="7">
        <v>1.2</v>
      </c>
      <c r="AB525" s="6">
        <v>2123</v>
      </c>
      <c r="AC525" t="s">
        <v>870</v>
      </c>
      <c r="AD525" t="s">
        <v>870</v>
      </c>
      <c r="AE525" t="s">
        <v>870</v>
      </c>
      <c r="AF525" t="s">
        <v>870</v>
      </c>
      <c r="AG525" t="s">
        <v>870</v>
      </c>
      <c r="AH525" t="s">
        <v>870</v>
      </c>
    </row>
    <row r="526" spans="20:34" x14ac:dyDescent="0.2">
      <c r="T526" s="6">
        <v>524</v>
      </c>
      <c r="U526" s="13">
        <v>1.1499999999999999</v>
      </c>
      <c r="V526" s="7">
        <v>1.2</v>
      </c>
      <c r="W526" s="7">
        <v>1.2</v>
      </c>
      <c r="X526" s="7">
        <v>1.2</v>
      </c>
      <c r="Y526" s="7">
        <v>1.2</v>
      </c>
      <c r="Z526" s="7">
        <v>1.2</v>
      </c>
      <c r="AB526" s="6">
        <v>2124</v>
      </c>
      <c r="AC526" t="s">
        <v>870</v>
      </c>
      <c r="AD526" t="s">
        <v>870</v>
      </c>
      <c r="AE526" t="s">
        <v>870</v>
      </c>
      <c r="AF526" t="s">
        <v>870</v>
      </c>
      <c r="AG526" t="s">
        <v>870</v>
      </c>
      <c r="AH526" t="s">
        <v>870</v>
      </c>
    </row>
    <row r="527" spans="20:34" x14ac:dyDescent="0.2">
      <c r="T527" s="6">
        <v>525</v>
      </c>
      <c r="U527" s="13">
        <v>1.1499999999999999</v>
      </c>
      <c r="V527" s="7">
        <v>1.2</v>
      </c>
      <c r="W527" s="7">
        <v>1.2</v>
      </c>
      <c r="X527" s="7">
        <v>1.2</v>
      </c>
      <c r="Y527" s="7">
        <v>1.2</v>
      </c>
      <c r="Z527" s="7">
        <v>1.2</v>
      </c>
      <c r="AB527" s="6">
        <v>2125</v>
      </c>
      <c r="AC527" t="s">
        <v>870</v>
      </c>
      <c r="AD527" t="s">
        <v>870</v>
      </c>
      <c r="AE527" t="s">
        <v>870</v>
      </c>
      <c r="AF527" t="s">
        <v>870</v>
      </c>
      <c r="AG527" t="s">
        <v>870</v>
      </c>
      <c r="AH527" t="s">
        <v>870</v>
      </c>
    </row>
    <row r="528" spans="20:34" x14ac:dyDescent="0.2">
      <c r="T528" s="6">
        <v>526</v>
      </c>
      <c r="U528" s="13">
        <v>1.1499999999999999</v>
      </c>
      <c r="V528" s="7">
        <v>1.2</v>
      </c>
      <c r="W528" s="7">
        <v>1.2</v>
      </c>
      <c r="X528" s="7">
        <v>1.2</v>
      </c>
      <c r="Y528" s="7">
        <v>1.2</v>
      </c>
      <c r="Z528" s="7">
        <v>1.2</v>
      </c>
      <c r="AB528" s="6">
        <v>2126</v>
      </c>
      <c r="AC528" t="s">
        <v>870</v>
      </c>
      <c r="AD528" t="s">
        <v>870</v>
      </c>
      <c r="AE528" t="s">
        <v>870</v>
      </c>
      <c r="AF528" t="s">
        <v>870</v>
      </c>
      <c r="AG528" t="s">
        <v>870</v>
      </c>
      <c r="AH528" t="s">
        <v>870</v>
      </c>
    </row>
    <row r="529" spans="20:34" x14ac:dyDescent="0.2">
      <c r="T529" s="6">
        <v>527</v>
      </c>
      <c r="U529" s="13">
        <v>1.1499999999999999</v>
      </c>
      <c r="V529" s="7">
        <v>1.2</v>
      </c>
      <c r="W529" s="7">
        <v>1.2</v>
      </c>
      <c r="X529" s="7">
        <v>1.2</v>
      </c>
      <c r="Y529" s="7">
        <v>1.2</v>
      </c>
      <c r="Z529" s="7">
        <v>1.2</v>
      </c>
      <c r="AB529" s="6">
        <v>2127</v>
      </c>
      <c r="AC529" t="s">
        <v>870</v>
      </c>
      <c r="AD529" t="s">
        <v>870</v>
      </c>
      <c r="AE529" t="s">
        <v>870</v>
      </c>
      <c r="AF529" t="s">
        <v>870</v>
      </c>
      <c r="AG529" t="s">
        <v>870</v>
      </c>
      <c r="AH529" t="s">
        <v>870</v>
      </c>
    </row>
    <row r="530" spans="20:34" x14ac:dyDescent="0.2">
      <c r="T530" s="6">
        <v>528</v>
      </c>
      <c r="U530" s="13">
        <v>1.1499999999999999</v>
      </c>
      <c r="V530" s="7">
        <v>1.2</v>
      </c>
      <c r="W530" s="7">
        <v>1.2</v>
      </c>
      <c r="X530" s="7">
        <v>1.2</v>
      </c>
      <c r="Y530" s="7">
        <v>1.2</v>
      </c>
      <c r="Z530" s="7">
        <v>1.2</v>
      </c>
      <c r="AB530" s="6">
        <v>2128</v>
      </c>
      <c r="AC530" t="s">
        <v>870</v>
      </c>
      <c r="AD530" t="s">
        <v>870</v>
      </c>
      <c r="AE530" t="s">
        <v>870</v>
      </c>
      <c r="AF530" t="s">
        <v>870</v>
      </c>
      <c r="AG530" t="s">
        <v>870</v>
      </c>
      <c r="AH530" t="s">
        <v>870</v>
      </c>
    </row>
    <row r="531" spans="20:34" x14ac:dyDescent="0.2">
      <c r="T531" s="6">
        <v>529</v>
      </c>
      <c r="U531" s="13">
        <v>1.1499999999999999</v>
      </c>
      <c r="V531" s="7">
        <v>1.2</v>
      </c>
      <c r="W531" s="7">
        <v>1.2</v>
      </c>
      <c r="X531" s="7">
        <v>1.2</v>
      </c>
      <c r="Y531" s="7">
        <v>1.2</v>
      </c>
      <c r="Z531" s="7">
        <v>1.2</v>
      </c>
      <c r="AB531" s="6">
        <v>2129</v>
      </c>
      <c r="AC531" t="s">
        <v>870</v>
      </c>
      <c r="AD531" t="s">
        <v>870</v>
      </c>
      <c r="AE531" t="s">
        <v>870</v>
      </c>
      <c r="AF531" t="s">
        <v>870</v>
      </c>
      <c r="AG531" t="s">
        <v>870</v>
      </c>
      <c r="AH531" t="s">
        <v>870</v>
      </c>
    </row>
    <row r="532" spans="20:34" x14ac:dyDescent="0.2">
      <c r="T532" s="6">
        <v>530</v>
      </c>
      <c r="U532" s="13">
        <v>1.1499999999999999</v>
      </c>
      <c r="V532" s="7">
        <v>1.2</v>
      </c>
      <c r="W532" s="7">
        <v>1.2</v>
      </c>
      <c r="X532" s="7">
        <v>1.2</v>
      </c>
      <c r="Y532" s="7">
        <v>1.2</v>
      </c>
      <c r="Z532" s="7">
        <v>1.2</v>
      </c>
      <c r="AB532" s="6">
        <v>2130</v>
      </c>
      <c r="AC532" t="s">
        <v>870</v>
      </c>
      <c r="AD532" t="s">
        <v>870</v>
      </c>
      <c r="AE532" t="s">
        <v>870</v>
      </c>
      <c r="AF532" t="s">
        <v>870</v>
      </c>
      <c r="AG532" t="s">
        <v>870</v>
      </c>
      <c r="AH532" t="s">
        <v>870</v>
      </c>
    </row>
    <row r="533" spans="20:34" x14ac:dyDescent="0.2">
      <c r="T533" s="6">
        <v>531</v>
      </c>
      <c r="U533" s="13">
        <v>1.1499999999999999</v>
      </c>
      <c r="V533" s="7">
        <v>1.2</v>
      </c>
      <c r="W533" s="7">
        <v>1.2</v>
      </c>
      <c r="X533" s="7">
        <v>1.2</v>
      </c>
      <c r="Y533" s="7">
        <v>1.2</v>
      </c>
      <c r="Z533" s="7">
        <v>1.2</v>
      </c>
      <c r="AB533" s="6">
        <v>2131</v>
      </c>
      <c r="AC533" t="s">
        <v>870</v>
      </c>
      <c r="AD533" t="s">
        <v>870</v>
      </c>
      <c r="AE533" t="s">
        <v>870</v>
      </c>
      <c r="AF533" t="s">
        <v>870</v>
      </c>
      <c r="AG533" t="s">
        <v>870</v>
      </c>
      <c r="AH533" t="s">
        <v>870</v>
      </c>
    </row>
    <row r="534" spans="20:34" x14ac:dyDescent="0.2">
      <c r="T534" s="6">
        <v>532</v>
      </c>
      <c r="U534" s="13">
        <v>1.1499999999999999</v>
      </c>
      <c r="V534" s="7">
        <v>1.2</v>
      </c>
      <c r="W534" s="7">
        <v>1.2</v>
      </c>
      <c r="X534" s="7">
        <v>1.2</v>
      </c>
      <c r="Y534" s="7">
        <v>1.2</v>
      </c>
      <c r="Z534" s="7">
        <v>1.2</v>
      </c>
      <c r="AB534" s="6">
        <v>2132</v>
      </c>
      <c r="AC534" t="s">
        <v>870</v>
      </c>
      <c r="AD534" t="s">
        <v>870</v>
      </c>
      <c r="AE534" t="s">
        <v>870</v>
      </c>
      <c r="AF534" t="s">
        <v>870</v>
      </c>
      <c r="AG534" t="s">
        <v>870</v>
      </c>
      <c r="AH534" t="s">
        <v>870</v>
      </c>
    </row>
    <row r="535" spans="20:34" x14ac:dyDescent="0.2">
      <c r="T535" s="6">
        <v>533</v>
      </c>
      <c r="U535" s="13">
        <v>1.1499999999999999</v>
      </c>
      <c r="V535" s="7">
        <v>1.2</v>
      </c>
      <c r="W535" s="7">
        <v>1.2</v>
      </c>
      <c r="X535" s="7">
        <v>1.2</v>
      </c>
      <c r="Y535" s="7">
        <v>1.2</v>
      </c>
      <c r="Z535" s="7">
        <v>1.2</v>
      </c>
      <c r="AB535" s="6">
        <v>2133</v>
      </c>
      <c r="AC535" t="s">
        <v>870</v>
      </c>
      <c r="AD535" t="s">
        <v>870</v>
      </c>
      <c r="AE535" t="s">
        <v>870</v>
      </c>
      <c r="AF535" t="s">
        <v>870</v>
      </c>
      <c r="AG535" t="s">
        <v>870</v>
      </c>
      <c r="AH535" t="s">
        <v>870</v>
      </c>
    </row>
    <row r="536" spans="20:34" x14ac:dyDescent="0.2">
      <c r="T536" s="6">
        <v>534</v>
      </c>
      <c r="U536" s="13">
        <v>1.1499999999999999</v>
      </c>
      <c r="V536" s="7">
        <v>1.2</v>
      </c>
      <c r="W536" s="7">
        <v>1.2</v>
      </c>
      <c r="X536" s="7">
        <v>1.2</v>
      </c>
      <c r="Y536" s="7">
        <v>1.2</v>
      </c>
      <c r="Z536" s="7">
        <v>1.2</v>
      </c>
      <c r="AB536" s="6">
        <v>2134</v>
      </c>
      <c r="AC536" t="s">
        <v>870</v>
      </c>
      <c r="AD536" t="s">
        <v>870</v>
      </c>
      <c r="AE536" t="s">
        <v>870</v>
      </c>
      <c r="AF536" t="s">
        <v>870</v>
      </c>
      <c r="AG536" t="s">
        <v>870</v>
      </c>
      <c r="AH536" t="s">
        <v>870</v>
      </c>
    </row>
    <row r="537" spans="20:34" x14ac:dyDescent="0.2">
      <c r="T537" s="6">
        <v>535</v>
      </c>
      <c r="U537" s="13">
        <v>1.1499999999999999</v>
      </c>
      <c r="V537" s="7">
        <v>1.2</v>
      </c>
      <c r="W537" s="7">
        <v>1.2</v>
      </c>
      <c r="X537" s="7">
        <v>1.2</v>
      </c>
      <c r="Y537" s="7">
        <v>1.2</v>
      </c>
      <c r="Z537" s="7">
        <v>1.2</v>
      </c>
      <c r="AB537" s="6">
        <v>2135</v>
      </c>
      <c r="AC537" t="s">
        <v>870</v>
      </c>
      <c r="AD537" t="s">
        <v>870</v>
      </c>
      <c r="AE537" t="s">
        <v>870</v>
      </c>
      <c r="AF537" t="s">
        <v>870</v>
      </c>
      <c r="AG537" t="s">
        <v>870</v>
      </c>
      <c r="AH537" t="s">
        <v>870</v>
      </c>
    </row>
    <row r="538" spans="20:34" x14ac:dyDescent="0.2">
      <c r="T538" s="6">
        <v>536</v>
      </c>
      <c r="U538" s="13">
        <v>1.1499999999999999</v>
      </c>
      <c r="V538" s="7">
        <v>1.2</v>
      </c>
      <c r="W538" s="7">
        <v>1.2</v>
      </c>
      <c r="X538" s="7">
        <v>1.2</v>
      </c>
      <c r="Y538" s="7">
        <v>1.2</v>
      </c>
      <c r="Z538" s="7">
        <v>1.2</v>
      </c>
      <c r="AB538" s="6">
        <v>2136</v>
      </c>
      <c r="AC538" t="s">
        <v>870</v>
      </c>
      <c r="AD538" t="s">
        <v>870</v>
      </c>
      <c r="AE538" t="s">
        <v>870</v>
      </c>
      <c r="AF538" t="s">
        <v>870</v>
      </c>
      <c r="AG538" t="s">
        <v>870</v>
      </c>
      <c r="AH538" t="s">
        <v>870</v>
      </c>
    </row>
    <row r="539" spans="20:34" x14ac:dyDescent="0.2">
      <c r="T539" s="6">
        <v>537</v>
      </c>
      <c r="U539" s="13">
        <v>1.1499999999999999</v>
      </c>
      <c r="V539" s="7">
        <v>1.2</v>
      </c>
      <c r="W539" s="7">
        <v>1.2</v>
      </c>
      <c r="X539" s="7">
        <v>1.2</v>
      </c>
      <c r="Y539" s="7">
        <v>1.2</v>
      </c>
      <c r="Z539" s="7">
        <v>1.2</v>
      </c>
      <c r="AB539" s="6">
        <v>2137</v>
      </c>
      <c r="AC539" t="s">
        <v>870</v>
      </c>
      <c r="AD539" t="s">
        <v>870</v>
      </c>
      <c r="AE539" t="s">
        <v>870</v>
      </c>
      <c r="AF539" t="s">
        <v>870</v>
      </c>
      <c r="AG539" t="s">
        <v>870</v>
      </c>
      <c r="AH539" t="s">
        <v>870</v>
      </c>
    </row>
    <row r="540" spans="20:34" x14ac:dyDescent="0.2">
      <c r="T540" s="6">
        <v>538</v>
      </c>
      <c r="U540" s="13">
        <v>1.1499999999999999</v>
      </c>
      <c r="V540" s="7">
        <v>1.2</v>
      </c>
      <c r="W540" s="7">
        <v>1.2</v>
      </c>
      <c r="X540" s="7">
        <v>1.2</v>
      </c>
      <c r="Y540" s="7">
        <v>1.2</v>
      </c>
      <c r="Z540" s="7">
        <v>1.2</v>
      </c>
      <c r="AB540" s="6">
        <v>2138</v>
      </c>
      <c r="AC540" t="s">
        <v>870</v>
      </c>
      <c r="AD540" t="s">
        <v>870</v>
      </c>
      <c r="AE540" t="s">
        <v>870</v>
      </c>
      <c r="AF540" t="s">
        <v>870</v>
      </c>
      <c r="AG540" t="s">
        <v>870</v>
      </c>
      <c r="AH540" t="s">
        <v>870</v>
      </c>
    </row>
    <row r="541" spans="20:34" x14ac:dyDescent="0.2">
      <c r="T541" s="6">
        <v>539</v>
      </c>
      <c r="U541" s="13">
        <v>1.1499999999999999</v>
      </c>
      <c r="V541" s="7">
        <v>1.2</v>
      </c>
      <c r="W541" s="7">
        <v>1.2</v>
      </c>
      <c r="X541" s="7">
        <v>1.2</v>
      </c>
      <c r="Y541" s="7">
        <v>1.2</v>
      </c>
      <c r="Z541" s="7">
        <v>1.2</v>
      </c>
      <c r="AB541" s="6">
        <v>2139</v>
      </c>
      <c r="AC541" t="s">
        <v>870</v>
      </c>
      <c r="AD541" t="s">
        <v>870</v>
      </c>
      <c r="AE541" t="s">
        <v>870</v>
      </c>
      <c r="AF541" t="s">
        <v>870</v>
      </c>
      <c r="AG541" t="s">
        <v>870</v>
      </c>
      <c r="AH541" t="s">
        <v>870</v>
      </c>
    </row>
    <row r="542" spans="20:34" x14ac:dyDescent="0.2">
      <c r="T542" s="6">
        <v>540</v>
      </c>
      <c r="U542" s="13">
        <v>1.1499999999999999</v>
      </c>
      <c r="V542" s="7">
        <v>1.2</v>
      </c>
      <c r="W542" s="7">
        <v>1.2</v>
      </c>
      <c r="X542" s="7">
        <v>1.2</v>
      </c>
      <c r="Y542" s="7">
        <v>1.2</v>
      </c>
      <c r="Z542" s="7">
        <v>1.2</v>
      </c>
      <c r="AB542" s="6">
        <v>2140</v>
      </c>
      <c r="AC542" t="s">
        <v>870</v>
      </c>
      <c r="AD542" t="s">
        <v>870</v>
      </c>
      <c r="AE542" t="s">
        <v>870</v>
      </c>
      <c r="AF542" t="s">
        <v>870</v>
      </c>
      <c r="AG542" t="s">
        <v>870</v>
      </c>
      <c r="AH542" t="s">
        <v>870</v>
      </c>
    </row>
    <row r="543" spans="20:34" x14ac:dyDescent="0.2">
      <c r="T543" s="6">
        <v>541</v>
      </c>
      <c r="U543" s="13">
        <v>1.1499999999999999</v>
      </c>
      <c r="V543" s="7">
        <v>1.2</v>
      </c>
      <c r="W543" s="7">
        <v>1.2</v>
      </c>
      <c r="X543" s="7">
        <v>1.2</v>
      </c>
      <c r="Y543" s="7">
        <v>1.2</v>
      </c>
      <c r="Z543" s="7">
        <v>1.2</v>
      </c>
      <c r="AB543" s="6">
        <v>2141</v>
      </c>
      <c r="AC543" t="s">
        <v>870</v>
      </c>
      <c r="AD543" t="s">
        <v>870</v>
      </c>
      <c r="AE543" t="s">
        <v>870</v>
      </c>
      <c r="AF543" t="s">
        <v>870</v>
      </c>
      <c r="AG543" t="s">
        <v>870</v>
      </c>
      <c r="AH543" t="s">
        <v>870</v>
      </c>
    </row>
    <row r="544" spans="20:34" x14ac:dyDescent="0.2">
      <c r="T544" s="6">
        <v>542</v>
      </c>
      <c r="U544" s="13">
        <v>1.1499999999999999</v>
      </c>
      <c r="V544" s="7">
        <v>1.2</v>
      </c>
      <c r="W544" s="7">
        <v>1.2</v>
      </c>
      <c r="X544" s="7">
        <v>1.2</v>
      </c>
      <c r="Y544" s="7">
        <v>1.2</v>
      </c>
      <c r="Z544" s="7">
        <v>1.2</v>
      </c>
      <c r="AB544" s="6">
        <v>2142</v>
      </c>
      <c r="AC544" t="s">
        <v>870</v>
      </c>
      <c r="AD544" t="s">
        <v>870</v>
      </c>
      <c r="AE544" t="s">
        <v>870</v>
      </c>
      <c r="AF544" t="s">
        <v>870</v>
      </c>
      <c r="AG544" t="s">
        <v>870</v>
      </c>
      <c r="AH544" t="s">
        <v>870</v>
      </c>
    </row>
    <row r="545" spans="20:34" x14ac:dyDescent="0.2">
      <c r="T545" s="6">
        <v>543</v>
      </c>
      <c r="U545" s="13">
        <v>1.1499999999999999</v>
      </c>
      <c r="V545" s="7">
        <v>1.2</v>
      </c>
      <c r="W545" s="7">
        <v>1.2</v>
      </c>
      <c r="X545" s="7">
        <v>1.2</v>
      </c>
      <c r="Y545" s="7">
        <v>1.2</v>
      </c>
      <c r="Z545" s="7">
        <v>1.2</v>
      </c>
      <c r="AB545" s="6">
        <v>2143</v>
      </c>
      <c r="AC545" t="s">
        <v>870</v>
      </c>
      <c r="AD545" t="s">
        <v>870</v>
      </c>
      <c r="AE545" t="s">
        <v>870</v>
      </c>
      <c r="AF545" t="s">
        <v>870</v>
      </c>
      <c r="AG545" t="s">
        <v>870</v>
      </c>
      <c r="AH545" t="s">
        <v>870</v>
      </c>
    </row>
    <row r="546" spans="20:34" x14ac:dyDescent="0.2">
      <c r="T546" s="6">
        <v>544</v>
      </c>
      <c r="U546" s="13">
        <v>1.1499999999999999</v>
      </c>
      <c r="V546" s="7">
        <v>1.2</v>
      </c>
      <c r="W546" s="7">
        <v>1.2</v>
      </c>
      <c r="X546" s="7">
        <v>1.2</v>
      </c>
      <c r="Y546" s="7">
        <v>1.2</v>
      </c>
      <c r="Z546" s="7">
        <v>1.2</v>
      </c>
      <c r="AB546" s="6">
        <v>2144</v>
      </c>
      <c r="AC546" t="s">
        <v>870</v>
      </c>
      <c r="AD546" t="s">
        <v>870</v>
      </c>
      <c r="AE546" t="s">
        <v>870</v>
      </c>
      <c r="AF546" t="s">
        <v>870</v>
      </c>
      <c r="AG546" t="s">
        <v>870</v>
      </c>
      <c r="AH546" t="s">
        <v>870</v>
      </c>
    </row>
    <row r="547" spans="20:34" x14ac:dyDescent="0.2">
      <c r="T547" s="6">
        <v>545</v>
      </c>
      <c r="U547" s="13">
        <v>1.1499999999999999</v>
      </c>
      <c r="V547" s="7">
        <v>1.2</v>
      </c>
      <c r="W547" s="7">
        <v>1.2</v>
      </c>
      <c r="X547" s="7">
        <v>1.2</v>
      </c>
      <c r="Y547" s="7">
        <v>1.2</v>
      </c>
      <c r="Z547" s="7">
        <v>1.2</v>
      </c>
      <c r="AB547" s="6">
        <v>2145</v>
      </c>
      <c r="AC547" t="s">
        <v>870</v>
      </c>
      <c r="AD547" t="s">
        <v>870</v>
      </c>
      <c r="AE547" t="s">
        <v>870</v>
      </c>
      <c r="AF547" t="s">
        <v>870</v>
      </c>
      <c r="AG547" t="s">
        <v>870</v>
      </c>
      <c r="AH547" t="s">
        <v>870</v>
      </c>
    </row>
    <row r="548" spans="20:34" x14ac:dyDescent="0.2">
      <c r="T548" s="6">
        <v>546</v>
      </c>
      <c r="U548" s="13">
        <v>1.1499999999999999</v>
      </c>
      <c r="V548" s="7">
        <v>1.2</v>
      </c>
      <c r="W548" s="7">
        <v>1.2</v>
      </c>
      <c r="X548" s="7">
        <v>1.2</v>
      </c>
      <c r="Y548" s="7">
        <v>1.2</v>
      </c>
      <c r="Z548" s="7">
        <v>1.2</v>
      </c>
      <c r="AB548" s="6">
        <v>2146</v>
      </c>
      <c r="AC548" t="s">
        <v>870</v>
      </c>
      <c r="AD548" t="s">
        <v>870</v>
      </c>
      <c r="AE548" t="s">
        <v>870</v>
      </c>
      <c r="AF548" t="s">
        <v>870</v>
      </c>
      <c r="AG548" t="s">
        <v>870</v>
      </c>
      <c r="AH548" t="s">
        <v>870</v>
      </c>
    </row>
    <row r="549" spans="20:34" x14ac:dyDescent="0.2">
      <c r="T549" s="6">
        <v>547</v>
      </c>
      <c r="U549" s="13">
        <v>1.1499999999999999</v>
      </c>
      <c r="V549" s="7">
        <v>1.2</v>
      </c>
      <c r="W549" s="7">
        <v>1.2</v>
      </c>
      <c r="X549" s="7">
        <v>1.2</v>
      </c>
      <c r="Y549" s="7">
        <v>1.2</v>
      </c>
      <c r="Z549" s="7">
        <v>1.2</v>
      </c>
      <c r="AB549" s="6">
        <v>2147</v>
      </c>
      <c r="AC549" t="s">
        <v>870</v>
      </c>
      <c r="AD549" t="s">
        <v>870</v>
      </c>
      <c r="AE549" t="s">
        <v>870</v>
      </c>
      <c r="AF549" t="s">
        <v>870</v>
      </c>
      <c r="AG549" t="s">
        <v>870</v>
      </c>
      <c r="AH549" t="s">
        <v>870</v>
      </c>
    </row>
    <row r="550" spans="20:34" x14ac:dyDescent="0.2">
      <c r="T550" s="6">
        <v>548</v>
      </c>
      <c r="U550" s="13">
        <v>1.1499999999999999</v>
      </c>
      <c r="V550" s="7">
        <v>1.2</v>
      </c>
      <c r="W550" s="7">
        <v>1.2</v>
      </c>
      <c r="X550" s="7">
        <v>1.2</v>
      </c>
      <c r="Y550" s="7">
        <v>1.2</v>
      </c>
      <c r="Z550" s="7">
        <v>1.2</v>
      </c>
      <c r="AB550" s="6">
        <v>2148</v>
      </c>
      <c r="AC550" t="s">
        <v>870</v>
      </c>
      <c r="AD550" t="s">
        <v>870</v>
      </c>
      <c r="AE550" t="s">
        <v>870</v>
      </c>
      <c r="AF550" t="s">
        <v>870</v>
      </c>
      <c r="AG550" t="s">
        <v>870</v>
      </c>
      <c r="AH550" t="s">
        <v>870</v>
      </c>
    </row>
    <row r="551" spans="20:34" x14ac:dyDescent="0.2">
      <c r="T551" s="6">
        <v>549</v>
      </c>
      <c r="U551" s="13">
        <v>1.1499999999999999</v>
      </c>
      <c r="V551" s="7">
        <v>1.2</v>
      </c>
      <c r="W551" s="7">
        <v>1.2</v>
      </c>
      <c r="X551" s="7">
        <v>1.2</v>
      </c>
      <c r="Y551" s="7">
        <v>1.2</v>
      </c>
      <c r="Z551" s="7">
        <v>1.2</v>
      </c>
      <c r="AB551" s="6">
        <v>2149</v>
      </c>
      <c r="AC551" t="s">
        <v>870</v>
      </c>
      <c r="AD551" t="s">
        <v>870</v>
      </c>
      <c r="AE551" t="s">
        <v>870</v>
      </c>
      <c r="AF551" t="s">
        <v>870</v>
      </c>
      <c r="AG551" t="s">
        <v>870</v>
      </c>
      <c r="AH551" t="s">
        <v>870</v>
      </c>
    </row>
    <row r="552" spans="20:34" x14ac:dyDescent="0.2">
      <c r="T552" s="6">
        <v>550</v>
      </c>
      <c r="U552" s="13">
        <v>1.1499999999999999</v>
      </c>
      <c r="V552" s="7">
        <v>1.2</v>
      </c>
      <c r="W552" s="7">
        <v>1.2</v>
      </c>
      <c r="X552" s="7">
        <v>1.2</v>
      </c>
      <c r="Y552" s="7">
        <v>1.2</v>
      </c>
      <c r="Z552" s="7">
        <v>1.2</v>
      </c>
      <c r="AB552" s="6">
        <v>2150</v>
      </c>
      <c r="AC552" t="s">
        <v>870</v>
      </c>
      <c r="AD552" t="s">
        <v>870</v>
      </c>
      <c r="AE552" t="s">
        <v>870</v>
      </c>
      <c r="AF552" t="s">
        <v>870</v>
      </c>
      <c r="AG552" t="s">
        <v>870</v>
      </c>
      <c r="AH552" t="s">
        <v>870</v>
      </c>
    </row>
    <row r="553" spans="20:34" x14ac:dyDescent="0.2">
      <c r="T553" s="6">
        <v>551</v>
      </c>
      <c r="U553" s="13">
        <v>1.1499999999999999</v>
      </c>
      <c r="V553" s="7">
        <v>1.2</v>
      </c>
      <c r="W553" s="7">
        <v>1.2</v>
      </c>
      <c r="X553" s="7">
        <v>1.2</v>
      </c>
      <c r="Y553" s="7">
        <v>1.2</v>
      </c>
      <c r="Z553" s="7">
        <v>1.2</v>
      </c>
      <c r="AB553" s="6">
        <v>2151</v>
      </c>
      <c r="AC553" t="s">
        <v>870</v>
      </c>
      <c r="AD553" t="s">
        <v>870</v>
      </c>
      <c r="AE553" t="s">
        <v>870</v>
      </c>
      <c r="AF553" t="s">
        <v>870</v>
      </c>
      <c r="AG553" t="s">
        <v>870</v>
      </c>
      <c r="AH553" t="s">
        <v>870</v>
      </c>
    </row>
    <row r="554" spans="20:34" x14ac:dyDescent="0.2">
      <c r="T554" s="6">
        <v>552</v>
      </c>
      <c r="U554" s="13">
        <v>1.1499999999999999</v>
      </c>
      <c r="V554" s="7">
        <v>1.2</v>
      </c>
      <c r="W554" s="7">
        <v>1.2</v>
      </c>
      <c r="X554" s="7">
        <v>1.2</v>
      </c>
      <c r="Y554" s="7">
        <v>1.2</v>
      </c>
      <c r="Z554" s="7">
        <v>1.2</v>
      </c>
      <c r="AB554" s="6">
        <v>2152</v>
      </c>
      <c r="AC554" t="s">
        <v>870</v>
      </c>
      <c r="AD554" t="s">
        <v>870</v>
      </c>
      <c r="AE554" t="s">
        <v>870</v>
      </c>
      <c r="AF554" t="s">
        <v>870</v>
      </c>
      <c r="AG554" t="s">
        <v>870</v>
      </c>
      <c r="AH554" t="s">
        <v>870</v>
      </c>
    </row>
    <row r="555" spans="20:34" x14ac:dyDescent="0.2">
      <c r="T555" s="6">
        <v>553</v>
      </c>
      <c r="U555" s="13">
        <v>1.1499999999999999</v>
      </c>
      <c r="V555" s="7">
        <v>1.2</v>
      </c>
      <c r="W555" s="7">
        <v>1.2</v>
      </c>
      <c r="X555" s="7">
        <v>1.2</v>
      </c>
      <c r="Y555" s="7">
        <v>1.2</v>
      </c>
      <c r="Z555" s="7">
        <v>1.2</v>
      </c>
      <c r="AB555" s="6">
        <v>2153</v>
      </c>
      <c r="AC555" t="s">
        <v>870</v>
      </c>
      <c r="AD555" t="s">
        <v>870</v>
      </c>
      <c r="AE555" t="s">
        <v>870</v>
      </c>
      <c r="AF555" t="s">
        <v>870</v>
      </c>
      <c r="AG555" t="s">
        <v>870</v>
      </c>
      <c r="AH555" t="s">
        <v>870</v>
      </c>
    </row>
    <row r="556" spans="20:34" x14ac:dyDescent="0.2">
      <c r="T556" s="6">
        <v>554</v>
      </c>
      <c r="U556" s="13">
        <v>1.1499999999999999</v>
      </c>
      <c r="V556" s="7">
        <v>1.2</v>
      </c>
      <c r="W556" s="7">
        <v>1.2</v>
      </c>
      <c r="X556" s="7">
        <v>1.2</v>
      </c>
      <c r="Y556" s="7">
        <v>1.2</v>
      </c>
      <c r="Z556" s="7">
        <v>1.2</v>
      </c>
      <c r="AB556" s="6">
        <v>2154</v>
      </c>
      <c r="AC556" t="s">
        <v>870</v>
      </c>
      <c r="AD556" t="s">
        <v>870</v>
      </c>
      <c r="AE556" t="s">
        <v>870</v>
      </c>
      <c r="AF556" t="s">
        <v>870</v>
      </c>
      <c r="AG556" t="s">
        <v>870</v>
      </c>
      <c r="AH556" t="s">
        <v>870</v>
      </c>
    </row>
    <row r="557" spans="20:34" x14ac:dyDescent="0.2">
      <c r="T557" s="6">
        <v>555</v>
      </c>
      <c r="U557" s="13">
        <v>1.1499999999999999</v>
      </c>
      <c r="V557" s="7">
        <v>1.2</v>
      </c>
      <c r="W557" s="7">
        <v>1.2</v>
      </c>
      <c r="X557" s="7">
        <v>1.2</v>
      </c>
      <c r="Y557" s="7">
        <v>1.2</v>
      </c>
      <c r="Z557" s="7">
        <v>1.2</v>
      </c>
      <c r="AB557" s="6">
        <v>2155</v>
      </c>
      <c r="AC557" t="s">
        <v>870</v>
      </c>
      <c r="AD557" t="s">
        <v>870</v>
      </c>
      <c r="AE557" t="s">
        <v>870</v>
      </c>
      <c r="AF557" t="s">
        <v>870</v>
      </c>
      <c r="AG557" t="s">
        <v>870</v>
      </c>
      <c r="AH557" t="s">
        <v>870</v>
      </c>
    </row>
    <row r="558" spans="20:34" x14ac:dyDescent="0.2">
      <c r="T558" s="6">
        <v>556</v>
      </c>
      <c r="U558" s="13">
        <v>1.1499999999999999</v>
      </c>
      <c r="V558" s="7">
        <v>1.2</v>
      </c>
      <c r="W558" s="7">
        <v>1.2</v>
      </c>
      <c r="X558" s="7">
        <v>1.2</v>
      </c>
      <c r="Y558" s="7">
        <v>1.2</v>
      </c>
      <c r="Z558" s="7">
        <v>1.2</v>
      </c>
      <c r="AB558" s="6">
        <v>2156</v>
      </c>
      <c r="AC558" t="s">
        <v>870</v>
      </c>
      <c r="AD558" t="s">
        <v>870</v>
      </c>
      <c r="AE558" t="s">
        <v>870</v>
      </c>
      <c r="AF558" t="s">
        <v>870</v>
      </c>
      <c r="AG558" t="s">
        <v>870</v>
      </c>
      <c r="AH558" t="s">
        <v>870</v>
      </c>
    </row>
    <row r="559" spans="20:34" x14ac:dyDescent="0.2">
      <c r="T559" s="6">
        <v>557</v>
      </c>
      <c r="U559" s="13">
        <v>1.1499999999999999</v>
      </c>
      <c r="V559" s="7">
        <v>1.2</v>
      </c>
      <c r="W559" s="7">
        <v>1.2</v>
      </c>
      <c r="X559" s="7">
        <v>1.2</v>
      </c>
      <c r="Y559" s="7">
        <v>1.2</v>
      </c>
      <c r="Z559" s="7">
        <v>1.2</v>
      </c>
      <c r="AB559" s="6">
        <v>2157</v>
      </c>
      <c r="AC559" t="s">
        <v>870</v>
      </c>
      <c r="AD559" t="s">
        <v>870</v>
      </c>
      <c r="AE559" t="s">
        <v>870</v>
      </c>
      <c r="AF559" t="s">
        <v>870</v>
      </c>
      <c r="AG559" t="s">
        <v>870</v>
      </c>
      <c r="AH559" t="s">
        <v>870</v>
      </c>
    </row>
    <row r="560" spans="20:34" x14ac:dyDescent="0.2">
      <c r="T560" s="6">
        <v>558</v>
      </c>
      <c r="U560" s="13">
        <v>1.1499999999999999</v>
      </c>
      <c r="V560" s="7">
        <v>1.2</v>
      </c>
      <c r="W560" s="7">
        <v>1.2</v>
      </c>
      <c r="X560" s="7">
        <v>1.2</v>
      </c>
      <c r="Y560" s="7">
        <v>1.2</v>
      </c>
      <c r="Z560" s="7">
        <v>1.2</v>
      </c>
      <c r="AB560" s="6">
        <v>2158</v>
      </c>
      <c r="AC560" t="s">
        <v>870</v>
      </c>
      <c r="AD560" t="s">
        <v>870</v>
      </c>
      <c r="AE560" t="s">
        <v>870</v>
      </c>
      <c r="AF560" t="s">
        <v>870</v>
      </c>
      <c r="AG560" t="s">
        <v>870</v>
      </c>
      <c r="AH560" t="s">
        <v>870</v>
      </c>
    </row>
    <row r="561" spans="20:34" x14ac:dyDescent="0.2">
      <c r="T561" s="6">
        <v>559</v>
      </c>
      <c r="U561" s="13">
        <v>1.1499999999999999</v>
      </c>
      <c r="V561" s="7">
        <v>1.2</v>
      </c>
      <c r="W561" s="7">
        <v>1.2</v>
      </c>
      <c r="X561" s="7">
        <v>1.2</v>
      </c>
      <c r="Y561" s="7">
        <v>1.2</v>
      </c>
      <c r="Z561" s="7">
        <v>1.2</v>
      </c>
      <c r="AB561" s="6">
        <v>2159</v>
      </c>
      <c r="AC561" t="s">
        <v>870</v>
      </c>
      <c r="AD561" t="s">
        <v>870</v>
      </c>
      <c r="AE561" t="s">
        <v>870</v>
      </c>
      <c r="AF561" t="s">
        <v>870</v>
      </c>
      <c r="AG561" t="s">
        <v>870</v>
      </c>
      <c r="AH561" t="s">
        <v>870</v>
      </c>
    </row>
    <row r="562" spans="20:34" x14ac:dyDescent="0.2">
      <c r="T562" s="6">
        <v>560</v>
      </c>
      <c r="U562" s="13">
        <v>1.1499999999999999</v>
      </c>
      <c r="V562" s="7">
        <v>1.2</v>
      </c>
      <c r="W562" s="7">
        <v>1.2</v>
      </c>
      <c r="X562" s="7">
        <v>1.2</v>
      </c>
      <c r="Y562" s="7">
        <v>1.2</v>
      </c>
      <c r="Z562" s="7">
        <v>1.2</v>
      </c>
      <c r="AB562" s="6">
        <v>2160</v>
      </c>
      <c r="AC562" t="s">
        <v>870</v>
      </c>
      <c r="AD562" t="s">
        <v>870</v>
      </c>
      <c r="AE562" t="s">
        <v>870</v>
      </c>
      <c r="AF562" t="s">
        <v>870</v>
      </c>
      <c r="AG562" t="s">
        <v>870</v>
      </c>
      <c r="AH562" t="s">
        <v>870</v>
      </c>
    </row>
    <row r="563" spans="20:34" x14ac:dyDescent="0.2">
      <c r="T563" s="6">
        <v>561</v>
      </c>
      <c r="U563" s="13">
        <v>1.1499999999999999</v>
      </c>
      <c r="V563" s="7">
        <v>1.2</v>
      </c>
      <c r="W563" s="7">
        <v>1.2</v>
      </c>
      <c r="X563" s="7">
        <v>1.2</v>
      </c>
      <c r="Y563" s="7">
        <v>1.2</v>
      </c>
      <c r="Z563" s="7">
        <v>1.2</v>
      </c>
      <c r="AB563" s="6">
        <v>2161</v>
      </c>
      <c r="AC563" t="s">
        <v>870</v>
      </c>
      <c r="AD563" t="s">
        <v>870</v>
      </c>
      <c r="AE563" t="s">
        <v>870</v>
      </c>
      <c r="AF563" t="s">
        <v>870</v>
      </c>
      <c r="AG563" t="s">
        <v>870</v>
      </c>
      <c r="AH563" t="s">
        <v>870</v>
      </c>
    </row>
    <row r="564" spans="20:34" x14ac:dyDescent="0.2">
      <c r="T564" s="6">
        <v>562</v>
      </c>
      <c r="U564" s="13">
        <v>1.1499999999999999</v>
      </c>
      <c r="V564" s="7">
        <v>1.2</v>
      </c>
      <c r="W564" s="7">
        <v>1.2</v>
      </c>
      <c r="X564" s="7">
        <v>1.2</v>
      </c>
      <c r="Y564" s="7">
        <v>1.2</v>
      </c>
      <c r="Z564" s="7">
        <v>1.2</v>
      </c>
      <c r="AB564" s="6">
        <v>2162</v>
      </c>
      <c r="AC564" t="s">
        <v>870</v>
      </c>
      <c r="AD564" t="s">
        <v>870</v>
      </c>
      <c r="AE564" t="s">
        <v>870</v>
      </c>
      <c r="AF564" t="s">
        <v>870</v>
      </c>
      <c r="AG564" t="s">
        <v>870</v>
      </c>
      <c r="AH564" t="s">
        <v>870</v>
      </c>
    </row>
    <row r="565" spans="20:34" x14ac:dyDescent="0.2">
      <c r="T565" s="6">
        <v>563</v>
      </c>
      <c r="U565" s="13">
        <v>1.1499999999999999</v>
      </c>
      <c r="V565" s="7">
        <v>1.2</v>
      </c>
      <c r="W565" s="7">
        <v>1.2</v>
      </c>
      <c r="X565" s="7">
        <v>1.2</v>
      </c>
      <c r="Y565" s="7">
        <v>1.2</v>
      </c>
      <c r="Z565" s="7">
        <v>1.2</v>
      </c>
      <c r="AB565" s="6">
        <v>2163</v>
      </c>
      <c r="AC565" t="s">
        <v>870</v>
      </c>
      <c r="AD565" t="s">
        <v>870</v>
      </c>
      <c r="AE565" t="s">
        <v>870</v>
      </c>
      <c r="AF565" t="s">
        <v>870</v>
      </c>
      <c r="AG565" t="s">
        <v>870</v>
      </c>
      <c r="AH565" t="s">
        <v>870</v>
      </c>
    </row>
    <row r="566" spans="20:34" x14ac:dyDescent="0.2">
      <c r="T566" s="6">
        <v>564</v>
      </c>
      <c r="U566" s="13">
        <v>1.1499999999999999</v>
      </c>
      <c r="V566" s="7">
        <v>1.2</v>
      </c>
      <c r="W566" s="7">
        <v>1.2</v>
      </c>
      <c r="X566" s="7">
        <v>1.2</v>
      </c>
      <c r="Y566" s="7">
        <v>1.2</v>
      </c>
      <c r="Z566" s="7">
        <v>1.2</v>
      </c>
      <c r="AB566" s="6">
        <v>2164</v>
      </c>
      <c r="AC566" t="s">
        <v>870</v>
      </c>
      <c r="AD566" t="s">
        <v>870</v>
      </c>
      <c r="AE566" t="s">
        <v>870</v>
      </c>
      <c r="AF566" t="s">
        <v>870</v>
      </c>
      <c r="AG566" t="s">
        <v>870</v>
      </c>
      <c r="AH566" t="s">
        <v>870</v>
      </c>
    </row>
    <row r="567" spans="20:34" x14ac:dyDescent="0.2">
      <c r="T567" s="6">
        <v>565</v>
      </c>
      <c r="U567" s="13">
        <v>1.1499999999999999</v>
      </c>
      <c r="V567" s="7">
        <v>1.2</v>
      </c>
      <c r="W567" s="7">
        <v>1.2</v>
      </c>
      <c r="X567" s="7">
        <v>1.2</v>
      </c>
      <c r="Y567" s="7">
        <v>1.2</v>
      </c>
      <c r="Z567" s="7">
        <v>1.2</v>
      </c>
      <c r="AB567" s="6">
        <v>2165</v>
      </c>
      <c r="AC567" t="s">
        <v>870</v>
      </c>
      <c r="AD567" t="s">
        <v>870</v>
      </c>
      <c r="AE567" t="s">
        <v>870</v>
      </c>
      <c r="AF567" t="s">
        <v>870</v>
      </c>
      <c r="AG567" t="s">
        <v>870</v>
      </c>
      <c r="AH567" t="s">
        <v>870</v>
      </c>
    </row>
    <row r="568" spans="20:34" x14ac:dyDescent="0.2">
      <c r="T568" s="6">
        <v>566</v>
      </c>
      <c r="U568" s="13">
        <v>1.1499999999999999</v>
      </c>
      <c r="V568" s="7">
        <v>1.2</v>
      </c>
      <c r="W568" s="7">
        <v>1.2</v>
      </c>
      <c r="X568" s="7">
        <v>1.2</v>
      </c>
      <c r="Y568" s="7">
        <v>1.2</v>
      </c>
      <c r="Z568" s="7">
        <v>1.2</v>
      </c>
      <c r="AB568" s="6">
        <v>2166</v>
      </c>
      <c r="AC568" t="s">
        <v>870</v>
      </c>
      <c r="AD568" t="s">
        <v>870</v>
      </c>
      <c r="AE568" t="s">
        <v>870</v>
      </c>
      <c r="AF568" t="s">
        <v>870</v>
      </c>
      <c r="AG568" t="s">
        <v>870</v>
      </c>
      <c r="AH568" t="s">
        <v>870</v>
      </c>
    </row>
    <row r="569" spans="20:34" x14ac:dyDescent="0.2">
      <c r="T569" s="6">
        <v>567</v>
      </c>
      <c r="U569" s="13">
        <v>1.1499999999999999</v>
      </c>
      <c r="V569" s="7">
        <v>1.2</v>
      </c>
      <c r="W569" s="7">
        <v>1.2</v>
      </c>
      <c r="X569" s="7">
        <v>1.2</v>
      </c>
      <c r="Y569" s="7">
        <v>1.2</v>
      </c>
      <c r="Z569" s="7">
        <v>1.2</v>
      </c>
      <c r="AB569" s="6">
        <v>2167</v>
      </c>
      <c r="AC569" t="s">
        <v>870</v>
      </c>
      <c r="AD569" t="s">
        <v>870</v>
      </c>
      <c r="AE569" t="s">
        <v>870</v>
      </c>
      <c r="AF569" t="s">
        <v>870</v>
      </c>
      <c r="AG569" t="s">
        <v>870</v>
      </c>
      <c r="AH569" t="s">
        <v>870</v>
      </c>
    </row>
    <row r="570" spans="20:34" x14ac:dyDescent="0.2">
      <c r="T570" s="6">
        <v>568</v>
      </c>
      <c r="U570" s="13">
        <v>1.1499999999999999</v>
      </c>
      <c r="V570" s="7">
        <v>1.2</v>
      </c>
      <c r="W570" s="7">
        <v>1.2</v>
      </c>
      <c r="X570" s="7">
        <v>1.2</v>
      </c>
      <c r="Y570" s="7">
        <v>1.2</v>
      </c>
      <c r="Z570" s="7">
        <v>1.2</v>
      </c>
      <c r="AB570" s="6">
        <v>2168</v>
      </c>
      <c r="AC570" t="s">
        <v>870</v>
      </c>
      <c r="AD570" t="s">
        <v>870</v>
      </c>
      <c r="AE570" t="s">
        <v>870</v>
      </c>
      <c r="AF570" t="s">
        <v>870</v>
      </c>
      <c r="AG570" t="s">
        <v>870</v>
      </c>
      <c r="AH570" t="s">
        <v>870</v>
      </c>
    </row>
    <row r="571" spans="20:34" x14ac:dyDescent="0.2">
      <c r="T571" s="6">
        <v>569</v>
      </c>
      <c r="U571" s="13">
        <v>1.1499999999999999</v>
      </c>
      <c r="V571" s="7">
        <v>1.2</v>
      </c>
      <c r="W571" s="7">
        <v>1.2</v>
      </c>
      <c r="X571" s="7">
        <v>1.2</v>
      </c>
      <c r="Y571" s="7">
        <v>1.2</v>
      </c>
      <c r="Z571" s="7">
        <v>1.2</v>
      </c>
      <c r="AB571" s="6">
        <v>2169</v>
      </c>
      <c r="AC571" t="s">
        <v>870</v>
      </c>
      <c r="AD571" t="s">
        <v>870</v>
      </c>
      <c r="AE571" t="s">
        <v>870</v>
      </c>
      <c r="AF571" t="s">
        <v>870</v>
      </c>
      <c r="AG571" t="s">
        <v>870</v>
      </c>
      <c r="AH571" t="s">
        <v>870</v>
      </c>
    </row>
    <row r="572" spans="20:34" x14ac:dyDescent="0.2">
      <c r="T572" s="6">
        <v>570</v>
      </c>
      <c r="U572" s="13">
        <v>1.1499999999999999</v>
      </c>
      <c r="V572" s="7">
        <v>1.2</v>
      </c>
      <c r="W572" s="7">
        <v>1.2</v>
      </c>
      <c r="X572" s="7">
        <v>1.2</v>
      </c>
      <c r="Y572" s="7">
        <v>1.2</v>
      </c>
      <c r="Z572" s="7">
        <v>1.2</v>
      </c>
      <c r="AB572" s="6">
        <v>2170</v>
      </c>
      <c r="AC572" t="s">
        <v>870</v>
      </c>
      <c r="AD572" t="s">
        <v>870</v>
      </c>
      <c r="AE572" t="s">
        <v>870</v>
      </c>
      <c r="AF572" t="s">
        <v>870</v>
      </c>
      <c r="AG572" t="s">
        <v>870</v>
      </c>
      <c r="AH572" t="s">
        <v>870</v>
      </c>
    </row>
    <row r="573" spans="20:34" x14ac:dyDescent="0.2">
      <c r="T573" s="6">
        <v>571</v>
      </c>
      <c r="U573" s="13">
        <v>1.1499999999999999</v>
      </c>
      <c r="V573" s="7">
        <v>1.2</v>
      </c>
      <c r="W573" s="7">
        <v>1.2</v>
      </c>
      <c r="X573" s="7">
        <v>1.2</v>
      </c>
      <c r="Y573" s="7">
        <v>1.2</v>
      </c>
      <c r="Z573" s="7">
        <v>1.2</v>
      </c>
      <c r="AB573" s="6">
        <v>2171</v>
      </c>
      <c r="AC573" t="s">
        <v>870</v>
      </c>
      <c r="AD573" t="s">
        <v>870</v>
      </c>
      <c r="AE573" t="s">
        <v>870</v>
      </c>
      <c r="AF573" t="s">
        <v>870</v>
      </c>
      <c r="AG573" t="s">
        <v>870</v>
      </c>
      <c r="AH573" t="s">
        <v>870</v>
      </c>
    </row>
    <row r="574" spans="20:34" x14ac:dyDescent="0.2">
      <c r="T574" s="6">
        <v>572</v>
      </c>
      <c r="U574" s="13">
        <v>1.1499999999999999</v>
      </c>
      <c r="V574" s="7">
        <v>1.2</v>
      </c>
      <c r="W574" s="7">
        <v>1.2</v>
      </c>
      <c r="X574" s="7">
        <v>1.2</v>
      </c>
      <c r="Y574" s="7">
        <v>1.2</v>
      </c>
      <c r="Z574" s="7">
        <v>1.2</v>
      </c>
      <c r="AB574" s="6">
        <v>2172</v>
      </c>
      <c r="AC574" t="s">
        <v>870</v>
      </c>
      <c r="AD574" t="s">
        <v>870</v>
      </c>
      <c r="AE574" t="s">
        <v>870</v>
      </c>
      <c r="AF574" t="s">
        <v>870</v>
      </c>
      <c r="AG574" t="s">
        <v>870</v>
      </c>
      <c r="AH574" t="s">
        <v>870</v>
      </c>
    </row>
    <row r="575" spans="20:34" x14ac:dyDescent="0.2">
      <c r="T575" s="6">
        <v>573</v>
      </c>
      <c r="U575" s="13">
        <v>1.1499999999999999</v>
      </c>
      <c r="V575" s="7">
        <v>1.2</v>
      </c>
      <c r="W575" s="7">
        <v>1.2</v>
      </c>
      <c r="X575" s="7">
        <v>1.2</v>
      </c>
      <c r="Y575" s="7">
        <v>1.2</v>
      </c>
      <c r="Z575" s="7">
        <v>1.2</v>
      </c>
      <c r="AB575" s="6">
        <v>2173</v>
      </c>
      <c r="AC575" t="s">
        <v>870</v>
      </c>
      <c r="AD575" t="s">
        <v>870</v>
      </c>
      <c r="AE575" t="s">
        <v>870</v>
      </c>
      <c r="AF575" t="s">
        <v>870</v>
      </c>
      <c r="AG575" t="s">
        <v>870</v>
      </c>
      <c r="AH575" t="s">
        <v>870</v>
      </c>
    </row>
    <row r="576" spans="20:34" x14ac:dyDescent="0.2">
      <c r="T576" s="6">
        <v>574</v>
      </c>
      <c r="U576" s="13">
        <v>1.1499999999999999</v>
      </c>
      <c r="V576" s="7">
        <v>1.2</v>
      </c>
      <c r="W576" s="7">
        <v>1.2</v>
      </c>
      <c r="X576" s="7">
        <v>1.2</v>
      </c>
      <c r="Y576" s="7">
        <v>1.2</v>
      </c>
      <c r="Z576" s="7">
        <v>1.2</v>
      </c>
      <c r="AB576" s="6">
        <v>2174</v>
      </c>
      <c r="AC576" t="s">
        <v>870</v>
      </c>
      <c r="AD576" t="s">
        <v>870</v>
      </c>
      <c r="AE576" t="s">
        <v>870</v>
      </c>
      <c r="AF576" t="s">
        <v>870</v>
      </c>
      <c r="AG576" t="s">
        <v>870</v>
      </c>
      <c r="AH576" t="s">
        <v>870</v>
      </c>
    </row>
    <row r="577" spans="20:34" x14ac:dyDescent="0.2">
      <c r="T577" s="6">
        <v>575</v>
      </c>
      <c r="U577" s="13">
        <v>1.1499999999999999</v>
      </c>
      <c r="V577" s="7">
        <v>1.2</v>
      </c>
      <c r="W577" s="7">
        <v>1.2</v>
      </c>
      <c r="X577" s="7">
        <v>1.2</v>
      </c>
      <c r="Y577" s="7">
        <v>1.2</v>
      </c>
      <c r="Z577" s="7">
        <v>1.2</v>
      </c>
      <c r="AB577" s="6">
        <v>2175</v>
      </c>
      <c r="AC577" t="s">
        <v>870</v>
      </c>
      <c r="AD577" t="s">
        <v>870</v>
      </c>
      <c r="AE577" t="s">
        <v>870</v>
      </c>
      <c r="AF577" t="s">
        <v>870</v>
      </c>
      <c r="AG577" t="s">
        <v>870</v>
      </c>
      <c r="AH577" t="s">
        <v>870</v>
      </c>
    </row>
    <row r="578" spans="20:34" x14ac:dyDescent="0.2">
      <c r="T578" s="6">
        <v>576</v>
      </c>
      <c r="U578" s="13">
        <v>1.1499999999999999</v>
      </c>
      <c r="V578" s="7">
        <v>1.2</v>
      </c>
      <c r="W578" s="7">
        <v>1.2</v>
      </c>
      <c r="X578" s="7">
        <v>1.2</v>
      </c>
      <c r="Y578" s="7">
        <v>1.2</v>
      </c>
      <c r="Z578" s="7">
        <v>1.2</v>
      </c>
      <c r="AB578" s="6">
        <v>2176</v>
      </c>
      <c r="AC578" t="s">
        <v>870</v>
      </c>
      <c r="AD578" t="s">
        <v>870</v>
      </c>
      <c r="AE578" t="s">
        <v>870</v>
      </c>
      <c r="AF578" t="s">
        <v>870</v>
      </c>
      <c r="AG578" t="s">
        <v>870</v>
      </c>
      <c r="AH578" t="s">
        <v>870</v>
      </c>
    </row>
    <row r="579" spans="20:34" x14ac:dyDescent="0.2">
      <c r="T579" s="6">
        <v>577</v>
      </c>
      <c r="U579" s="13">
        <v>1.1499999999999999</v>
      </c>
      <c r="V579" s="7">
        <v>1.2</v>
      </c>
      <c r="W579" s="7">
        <v>1.2</v>
      </c>
      <c r="X579" s="7">
        <v>1.2</v>
      </c>
      <c r="Y579" s="7">
        <v>1.2</v>
      </c>
      <c r="Z579" s="7">
        <v>1.2</v>
      </c>
      <c r="AB579" s="6">
        <v>2177</v>
      </c>
      <c r="AC579" t="s">
        <v>870</v>
      </c>
      <c r="AD579" t="s">
        <v>870</v>
      </c>
      <c r="AE579" t="s">
        <v>870</v>
      </c>
      <c r="AF579" t="s">
        <v>870</v>
      </c>
      <c r="AG579" t="s">
        <v>870</v>
      </c>
      <c r="AH579" t="s">
        <v>870</v>
      </c>
    </row>
    <row r="580" spans="20:34" x14ac:dyDescent="0.2">
      <c r="T580" s="6">
        <v>578</v>
      </c>
      <c r="U580" s="13">
        <v>1.1499999999999999</v>
      </c>
      <c r="V580" s="7">
        <v>1.2</v>
      </c>
      <c r="W580" s="7">
        <v>1.2</v>
      </c>
      <c r="X580" s="7">
        <v>1.2</v>
      </c>
      <c r="Y580" s="7">
        <v>1.2</v>
      </c>
      <c r="Z580" s="7">
        <v>1.2</v>
      </c>
      <c r="AB580" s="6">
        <v>2178</v>
      </c>
      <c r="AC580" t="s">
        <v>870</v>
      </c>
      <c r="AD580" t="s">
        <v>870</v>
      </c>
      <c r="AE580" t="s">
        <v>870</v>
      </c>
      <c r="AF580" t="s">
        <v>870</v>
      </c>
      <c r="AG580" t="s">
        <v>870</v>
      </c>
      <c r="AH580" t="s">
        <v>870</v>
      </c>
    </row>
    <row r="581" spans="20:34" x14ac:dyDescent="0.2">
      <c r="T581" s="6">
        <v>579</v>
      </c>
      <c r="U581" s="13">
        <v>1.1499999999999999</v>
      </c>
      <c r="V581" s="7">
        <v>1.2</v>
      </c>
      <c r="W581" s="7">
        <v>1.2</v>
      </c>
      <c r="X581" s="7">
        <v>1.2</v>
      </c>
      <c r="Y581" s="7">
        <v>1.2</v>
      </c>
      <c r="Z581" s="7">
        <v>1.2</v>
      </c>
      <c r="AB581" s="6">
        <v>2179</v>
      </c>
      <c r="AC581" t="s">
        <v>870</v>
      </c>
      <c r="AD581" t="s">
        <v>870</v>
      </c>
      <c r="AE581" t="s">
        <v>870</v>
      </c>
      <c r="AF581" t="s">
        <v>870</v>
      </c>
      <c r="AG581" t="s">
        <v>870</v>
      </c>
      <c r="AH581" t="s">
        <v>870</v>
      </c>
    </row>
    <row r="582" spans="20:34" x14ac:dyDescent="0.2">
      <c r="T582" s="6">
        <v>580</v>
      </c>
      <c r="U582" s="13">
        <v>1.1499999999999999</v>
      </c>
      <c r="V582" s="7">
        <v>1.2</v>
      </c>
      <c r="W582" s="7">
        <v>1.2</v>
      </c>
      <c r="X582" s="7">
        <v>1.2</v>
      </c>
      <c r="Y582" s="7">
        <v>1.2</v>
      </c>
      <c r="Z582" s="7">
        <v>1.2</v>
      </c>
      <c r="AB582" s="6">
        <v>2180</v>
      </c>
      <c r="AC582" t="s">
        <v>870</v>
      </c>
      <c r="AD582" t="s">
        <v>870</v>
      </c>
      <c r="AE582" t="s">
        <v>870</v>
      </c>
      <c r="AF582" t="s">
        <v>870</v>
      </c>
      <c r="AG582" t="s">
        <v>870</v>
      </c>
      <c r="AH582" t="s">
        <v>870</v>
      </c>
    </row>
    <row r="583" spans="20:34" x14ac:dyDescent="0.2">
      <c r="T583" s="6">
        <v>581</v>
      </c>
      <c r="U583" s="13">
        <v>1.1499999999999999</v>
      </c>
      <c r="V583" s="7">
        <v>1.2</v>
      </c>
      <c r="W583" s="7">
        <v>1.2</v>
      </c>
      <c r="X583" s="7">
        <v>1.2</v>
      </c>
      <c r="Y583" s="7">
        <v>1.2</v>
      </c>
      <c r="Z583" s="7">
        <v>1.2</v>
      </c>
      <c r="AB583" s="6">
        <v>2181</v>
      </c>
      <c r="AC583" t="s">
        <v>870</v>
      </c>
      <c r="AD583" t="s">
        <v>870</v>
      </c>
      <c r="AE583" t="s">
        <v>870</v>
      </c>
      <c r="AF583" t="s">
        <v>870</v>
      </c>
      <c r="AG583" t="s">
        <v>870</v>
      </c>
      <c r="AH583" t="s">
        <v>870</v>
      </c>
    </row>
    <row r="584" spans="20:34" x14ac:dyDescent="0.2">
      <c r="T584" s="6">
        <v>582</v>
      </c>
      <c r="U584" s="13">
        <v>1.1499999999999999</v>
      </c>
      <c r="V584" s="7">
        <v>1.2</v>
      </c>
      <c r="W584" s="7">
        <v>1.2</v>
      </c>
      <c r="X584" s="7">
        <v>1.2</v>
      </c>
      <c r="Y584" s="7">
        <v>1.2</v>
      </c>
      <c r="Z584" s="7">
        <v>1.2</v>
      </c>
      <c r="AB584" s="6">
        <v>2182</v>
      </c>
      <c r="AC584" t="s">
        <v>870</v>
      </c>
      <c r="AD584" t="s">
        <v>870</v>
      </c>
      <c r="AE584" t="s">
        <v>870</v>
      </c>
      <c r="AF584" t="s">
        <v>870</v>
      </c>
      <c r="AG584" t="s">
        <v>870</v>
      </c>
      <c r="AH584" t="s">
        <v>870</v>
      </c>
    </row>
    <row r="585" spans="20:34" x14ac:dyDescent="0.2">
      <c r="T585" s="6">
        <v>583</v>
      </c>
      <c r="U585" s="13">
        <v>1.1499999999999999</v>
      </c>
      <c r="V585" s="7">
        <v>1.2</v>
      </c>
      <c r="W585" s="7">
        <v>1.2</v>
      </c>
      <c r="X585" s="7">
        <v>1.2</v>
      </c>
      <c r="Y585" s="7">
        <v>1.2</v>
      </c>
      <c r="Z585" s="7">
        <v>1.2</v>
      </c>
      <c r="AB585" s="6">
        <v>2183</v>
      </c>
      <c r="AC585" t="s">
        <v>870</v>
      </c>
      <c r="AD585" t="s">
        <v>870</v>
      </c>
      <c r="AE585" t="s">
        <v>870</v>
      </c>
      <c r="AF585" t="s">
        <v>870</v>
      </c>
      <c r="AG585" t="s">
        <v>870</v>
      </c>
      <c r="AH585" t="s">
        <v>870</v>
      </c>
    </row>
    <row r="586" spans="20:34" x14ac:dyDescent="0.2">
      <c r="T586" s="6">
        <v>584</v>
      </c>
      <c r="U586" s="13">
        <v>1.1499999999999999</v>
      </c>
      <c r="V586" s="7">
        <v>1.2</v>
      </c>
      <c r="W586" s="7">
        <v>1.2</v>
      </c>
      <c r="X586" s="7">
        <v>1.2</v>
      </c>
      <c r="Y586" s="7">
        <v>1.2</v>
      </c>
      <c r="Z586" s="7">
        <v>1.2</v>
      </c>
      <c r="AB586" s="6">
        <v>2184</v>
      </c>
      <c r="AC586" t="s">
        <v>870</v>
      </c>
      <c r="AD586" t="s">
        <v>870</v>
      </c>
      <c r="AE586" t="s">
        <v>870</v>
      </c>
      <c r="AF586" t="s">
        <v>870</v>
      </c>
      <c r="AG586" t="s">
        <v>870</v>
      </c>
      <c r="AH586" t="s">
        <v>870</v>
      </c>
    </row>
    <row r="587" spans="20:34" x14ac:dyDescent="0.2">
      <c r="T587" s="6">
        <v>585</v>
      </c>
      <c r="U587" s="13">
        <v>1.1499999999999999</v>
      </c>
      <c r="V587" s="7">
        <v>1.2</v>
      </c>
      <c r="W587" s="7">
        <v>1.2</v>
      </c>
      <c r="X587" s="7">
        <v>1.2</v>
      </c>
      <c r="Y587" s="7">
        <v>1.2</v>
      </c>
      <c r="Z587" s="7">
        <v>1.2</v>
      </c>
      <c r="AB587" s="6">
        <v>2185</v>
      </c>
      <c r="AC587" t="s">
        <v>870</v>
      </c>
      <c r="AD587" t="s">
        <v>870</v>
      </c>
      <c r="AE587" t="s">
        <v>870</v>
      </c>
      <c r="AF587" t="s">
        <v>870</v>
      </c>
      <c r="AG587" t="s">
        <v>870</v>
      </c>
      <c r="AH587" t="s">
        <v>870</v>
      </c>
    </row>
    <row r="588" spans="20:34" x14ac:dyDescent="0.2">
      <c r="T588" s="6">
        <v>586</v>
      </c>
      <c r="U588" s="13">
        <v>1.1499999999999999</v>
      </c>
      <c r="V588" s="7">
        <v>1.2</v>
      </c>
      <c r="W588" s="7">
        <v>1.2</v>
      </c>
      <c r="X588" s="7">
        <v>1.2</v>
      </c>
      <c r="Y588" s="7">
        <v>1.2</v>
      </c>
      <c r="Z588" s="7">
        <v>1.2</v>
      </c>
      <c r="AB588" s="6">
        <v>2186</v>
      </c>
      <c r="AC588" t="s">
        <v>870</v>
      </c>
      <c r="AD588" t="s">
        <v>870</v>
      </c>
      <c r="AE588" t="s">
        <v>870</v>
      </c>
      <c r="AF588" t="s">
        <v>870</v>
      </c>
      <c r="AG588" t="s">
        <v>870</v>
      </c>
      <c r="AH588" t="s">
        <v>870</v>
      </c>
    </row>
    <row r="589" spans="20:34" x14ac:dyDescent="0.2">
      <c r="T589" s="6">
        <v>587</v>
      </c>
      <c r="U589" s="13">
        <v>1.1499999999999999</v>
      </c>
      <c r="V589" s="7">
        <v>1.2</v>
      </c>
      <c r="W589" s="7">
        <v>1.2</v>
      </c>
      <c r="X589" s="7">
        <v>1.2</v>
      </c>
      <c r="Y589" s="7">
        <v>1.2</v>
      </c>
      <c r="Z589" s="7">
        <v>1.2</v>
      </c>
      <c r="AB589" s="6">
        <v>2187</v>
      </c>
      <c r="AC589" t="s">
        <v>870</v>
      </c>
      <c r="AD589" t="s">
        <v>870</v>
      </c>
      <c r="AE589" t="s">
        <v>870</v>
      </c>
      <c r="AF589" t="s">
        <v>870</v>
      </c>
      <c r="AG589" t="s">
        <v>870</v>
      </c>
      <c r="AH589" t="s">
        <v>870</v>
      </c>
    </row>
    <row r="590" spans="20:34" x14ac:dyDescent="0.2">
      <c r="T590" s="6">
        <v>588</v>
      </c>
      <c r="U590" s="13">
        <v>1.1499999999999999</v>
      </c>
      <c r="V590" s="7">
        <v>1.2</v>
      </c>
      <c r="W590" s="7">
        <v>1.2</v>
      </c>
      <c r="X590" s="7">
        <v>1.2</v>
      </c>
      <c r="Y590" s="7">
        <v>1.2</v>
      </c>
      <c r="Z590" s="7">
        <v>1.2</v>
      </c>
      <c r="AB590" s="6">
        <v>2188</v>
      </c>
      <c r="AC590" t="s">
        <v>870</v>
      </c>
      <c r="AD590" t="s">
        <v>870</v>
      </c>
      <c r="AE590" t="s">
        <v>870</v>
      </c>
      <c r="AF590" t="s">
        <v>870</v>
      </c>
      <c r="AG590" t="s">
        <v>870</v>
      </c>
      <c r="AH590" t="s">
        <v>870</v>
      </c>
    </row>
    <row r="591" spans="20:34" x14ac:dyDescent="0.2">
      <c r="T591" s="6">
        <v>589</v>
      </c>
      <c r="U591" s="13">
        <v>1.1499999999999999</v>
      </c>
      <c r="V591" s="7">
        <v>1.2</v>
      </c>
      <c r="W591" s="7">
        <v>1.2</v>
      </c>
      <c r="X591" s="7">
        <v>1.2</v>
      </c>
      <c r="Y591" s="7">
        <v>1.2</v>
      </c>
      <c r="Z591" s="7">
        <v>1.2</v>
      </c>
      <c r="AB591" s="6">
        <v>2189</v>
      </c>
      <c r="AC591" t="s">
        <v>870</v>
      </c>
      <c r="AD591" t="s">
        <v>870</v>
      </c>
      <c r="AE591" t="s">
        <v>870</v>
      </c>
      <c r="AF591" t="s">
        <v>870</v>
      </c>
      <c r="AG591" t="s">
        <v>870</v>
      </c>
      <c r="AH591" t="s">
        <v>870</v>
      </c>
    </row>
    <row r="592" spans="20:34" x14ac:dyDescent="0.2">
      <c r="T592" s="6">
        <v>590</v>
      </c>
      <c r="U592" s="13">
        <v>1.1499999999999999</v>
      </c>
      <c r="V592" s="7">
        <v>1.2</v>
      </c>
      <c r="W592" s="7">
        <v>1.2</v>
      </c>
      <c r="X592" s="7">
        <v>1.2</v>
      </c>
      <c r="Y592" s="7">
        <v>1.2</v>
      </c>
      <c r="Z592" s="7">
        <v>1.2</v>
      </c>
      <c r="AB592" s="6">
        <v>2190</v>
      </c>
      <c r="AC592" t="s">
        <v>870</v>
      </c>
      <c r="AD592" t="s">
        <v>870</v>
      </c>
      <c r="AE592" t="s">
        <v>870</v>
      </c>
      <c r="AF592" t="s">
        <v>870</v>
      </c>
      <c r="AG592" t="s">
        <v>870</v>
      </c>
      <c r="AH592" t="s">
        <v>870</v>
      </c>
    </row>
    <row r="593" spans="20:34" x14ac:dyDescent="0.2">
      <c r="T593" s="6">
        <v>591</v>
      </c>
      <c r="U593" s="13">
        <v>1.1499999999999999</v>
      </c>
      <c r="V593" s="7">
        <v>1.2</v>
      </c>
      <c r="W593" s="7">
        <v>1.2</v>
      </c>
      <c r="X593" s="7">
        <v>1.2</v>
      </c>
      <c r="Y593" s="7">
        <v>1.2</v>
      </c>
      <c r="Z593" s="7">
        <v>1.2</v>
      </c>
      <c r="AB593" s="6">
        <v>2191</v>
      </c>
      <c r="AC593" t="s">
        <v>870</v>
      </c>
      <c r="AD593" t="s">
        <v>870</v>
      </c>
      <c r="AE593" t="s">
        <v>870</v>
      </c>
      <c r="AF593" t="s">
        <v>870</v>
      </c>
      <c r="AG593" t="s">
        <v>870</v>
      </c>
      <c r="AH593" t="s">
        <v>870</v>
      </c>
    </row>
    <row r="594" spans="20:34" x14ac:dyDescent="0.2">
      <c r="T594" s="6">
        <v>592</v>
      </c>
      <c r="U594" s="13">
        <v>1.1499999999999999</v>
      </c>
      <c r="V594" s="7">
        <v>1.2</v>
      </c>
      <c r="W594" s="7">
        <v>1.2</v>
      </c>
      <c r="X594" s="7">
        <v>1.2</v>
      </c>
      <c r="Y594" s="7">
        <v>1.2</v>
      </c>
      <c r="Z594" s="7">
        <v>1.2</v>
      </c>
      <c r="AB594" s="6">
        <v>2192</v>
      </c>
      <c r="AC594" t="s">
        <v>870</v>
      </c>
      <c r="AD594" t="s">
        <v>870</v>
      </c>
      <c r="AE594" t="s">
        <v>870</v>
      </c>
      <c r="AF594" t="s">
        <v>870</v>
      </c>
      <c r="AG594" t="s">
        <v>870</v>
      </c>
      <c r="AH594" t="s">
        <v>870</v>
      </c>
    </row>
    <row r="595" spans="20:34" x14ac:dyDescent="0.2">
      <c r="T595" s="6">
        <v>593</v>
      </c>
      <c r="U595" s="13">
        <v>1.1499999999999999</v>
      </c>
      <c r="V595" s="7">
        <v>1.2</v>
      </c>
      <c r="W595" s="7">
        <v>1.2</v>
      </c>
      <c r="X595" s="7">
        <v>1.2</v>
      </c>
      <c r="Y595" s="7">
        <v>1.2</v>
      </c>
      <c r="Z595" s="7">
        <v>1.2</v>
      </c>
      <c r="AB595" s="6">
        <v>2193</v>
      </c>
      <c r="AC595" t="s">
        <v>870</v>
      </c>
      <c r="AD595" t="s">
        <v>870</v>
      </c>
      <c r="AE595" t="s">
        <v>870</v>
      </c>
      <c r="AF595" t="s">
        <v>870</v>
      </c>
      <c r="AG595" t="s">
        <v>870</v>
      </c>
      <c r="AH595" t="s">
        <v>870</v>
      </c>
    </row>
    <row r="596" spans="20:34" x14ac:dyDescent="0.2">
      <c r="T596" s="6">
        <v>594</v>
      </c>
      <c r="U596" s="13">
        <v>1.1499999999999999</v>
      </c>
      <c r="V596" s="7">
        <v>1.2</v>
      </c>
      <c r="W596" s="7">
        <v>1.2</v>
      </c>
      <c r="X596" s="7">
        <v>1.2</v>
      </c>
      <c r="Y596" s="7">
        <v>1.2</v>
      </c>
      <c r="Z596" s="7">
        <v>1.2</v>
      </c>
      <c r="AB596" s="6">
        <v>2194</v>
      </c>
      <c r="AC596" t="s">
        <v>870</v>
      </c>
      <c r="AD596" t="s">
        <v>870</v>
      </c>
      <c r="AE596" t="s">
        <v>870</v>
      </c>
      <c r="AF596" t="s">
        <v>870</v>
      </c>
      <c r="AG596" t="s">
        <v>870</v>
      </c>
      <c r="AH596" t="s">
        <v>870</v>
      </c>
    </row>
    <row r="597" spans="20:34" x14ac:dyDescent="0.2">
      <c r="T597" s="6">
        <v>595</v>
      </c>
      <c r="U597" s="13">
        <v>1.1499999999999999</v>
      </c>
      <c r="V597" s="7">
        <v>1.2</v>
      </c>
      <c r="W597" s="7">
        <v>1.2</v>
      </c>
      <c r="X597" s="7">
        <v>1.2</v>
      </c>
      <c r="Y597" s="7">
        <v>1.2</v>
      </c>
      <c r="Z597" s="7">
        <v>1.2</v>
      </c>
      <c r="AB597" s="6">
        <v>2195</v>
      </c>
      <c r="AC597" t="s">
        <v>870</v>
      </c>
      <c r="AD597" t="s">
        <v>870</v>
      </c>
      <c r="AE597" t="s">
        <v>870</v>
      </c>
      <c r="AF597" t="s">
        <v>870</v>
      </c>
      <c r="AG597" t="s">
        <v>870</v>
      </c>
      <c r="AH597" t="s">
        <v>870</v>
      </c>
    </row>
    <row r="598" spans="20:34" x14ac:dyDescent="0.2">
      <c r="T598" s="6">
        <v>596</v>
      </c>
      <c r="U598" s="13">
        <v>1.1499999999999999</v>
      </c>
      <c r="V598" s="7">
        <v>1.2</v>
      </c>
      <c r="W598" s="7">
        <v>1.2</v>
      </c>
      <c r="X598" s="7">
        <v>1.2</v>
      </c>
      <c r="Y598" s="7">
        <v>1.2</v>
      </c>
      <c r="Z598" s="7">
        <v>1.2</v>
      </c>
      <c r="AB598" s="6">
        <v>2196</v>
      </c>
      <c r="AC598" t="s">
        <v>870</v>
      </c>
      <c r="AD598" t="s">
        <v>870</v>
      </c>
      <c r="AE598" t="s">
        <v>870</v>
      </c>
      <c r="AF598" t="s">
        <v>870</v>
      </c>
      <c r="AG598" t="s">
        <v>870</v>
      </c>
      <c r="AH598" t="s">
        <v>870</v>
      </c>
    </row>
    <row r="599" spans="20:34" x14ac:dyDescent="0.2">
      <c r="T599" s="6">
        <v>597</v>
      </c>
      <c r="U599" s="13">
        <v>1.1499999999999999</v>
      </c>
      <c r="V599" s="7">
        <v>1.2</v>
      </c>
      <c r="W599" s="7">
        <v>1.2</v>
      </c>
      <c r="X599" s="7">
        <v>1.2</v>
      </c>
      <c r="Y599" s="7">
        <v>1.2</v>
      </c>
      <c r="Z599" s="7">
        <v>1.2</v>
      </c>
      <c r="AB599" s="6">
        <v>2197</v>
      </c>
      <c r="AC599" t="s">
        <v>870</v>
      </c>
      <c r="AD599" t="s">
        <v>870</v>
      </c>
      <c r="AE599" t="s">
        <v>870</v>
      </c>
      <c r="AF599" t="s">
        <v>870</v>
      </c>
      <c r="AG599" t="s">
        <v>870</v>
      </c>
      <c r="AH599" t="s">
        <v>870</v>
      </c>
    </row>
    <row r="600" spans="20:34" x14ac:dyDescent="0.2">
      <c r="T600" s="6">
        <v>598</v>
      </c>
      <c r="U600" s="13">
        <v>1.1499999999999999</v>
      </c>
      <c r="V600" s="7">
        <v>1.2</v>
      </c>
      <c r="W600" s="7">
        <v>1.2</v>
      </c>
      <c r="X600" s="7">
        <v>1.2</v>
      </c>
      <c r="Y600" s="7">
        <v>1.2</v>
      </c>
      <c r="Z600" s="7">
        <v>1.2</v>
      </c>
      <c r="AB600" s="6">
        <v>2198</v>
      </c>
      <c r="AC600" t="s">
        <v>870</v>
      </c>
      <c r="AD600" t="s">
        <v>870</v>
      </c>
      <c r="AE600" t="s">
        <v>870</v>
      </c>
      <c r="AF600" t="s">
        <v>870</v>
      </c>
      <c r="AG600" t="s">
        <v>870</v>
      </c>
      <c r="AH600" t="s">
        <v>870</v>
      </c>
    </row>
    <row r="601" spans="20:34" x14ac:dyDescent="0.2">
      <c r="T601" s="6">
        <v>599</v>
      </c>
      <c r="U601" s="13">
        <v>1.1499999999999999</v>
      </c>
      <c r="V601" s="7">
        <v>1.2</v>
      </c>
      <c r="W601" s="7">
        <v>1.2</v>
      </c>
      <c r="X601" s="7">
        <v>1.2</v>
      </c>
      <c r="Y601" s="7">
        <v>1.2</v>
      </c>
      <c r="Z601" s="7">
        <v>1.2</v>
      </c>
      <c r="AB601" s="6">
        <v>2199</v>
      </c>
      <c r="AC601" t="s">
        <v>870</v>
      </c>
      <c r="AD601" t="s">
        <v>870</v>
      </c>
      <c r="AE601" t="s">
        <v>870</v>
      </c>
      <c r="AF601" t="s">
        <v>870</v>
      </c>
      <c r="AG601" t="s">
        <v>870</v>
      </c>
      <c r="AH601" t="s">
        <v>870</v>
      </c>
    </row>
    <row r="602" spans="20:34" x14ac:dyDescent="0.2">
      <c r="T602" s="6">
        <v>600</v>
      </c>
      <c r="U602" s="13">
        <v>1.1499999999999999</v>
      </c>
      <c r="V602" s="7">
        <v>1.2</v>
      </c>
      <c r="W602" s="7">
        <v>1.2</v>
      </c>
      <c r="X602" s="7">
        <v>1.2</v>
      </c>
      <c r="Y602" s="7">
        <v>1.2</v>
      </c>
      <c r="Z602" s="7">
        <v>1.2</v>
      </c>
      <c r="AB602" s="6">
        <v>2200</v>
      </c>
      <c r="AC602" t="s">
        <v>870</v>
      </c>
      <c r="AD602" t="s">
        <v>870</v>
      </c>
      <c r="AE602" t="s">
        <v>870</v>
      </c>
      <c r="AF602" t="s">
        <v>870</v>
      </c>
      <c r="AG602" t="s">
        <v>870</v>
      </c>
      <c r="AH602" t="s">
        <v>870</v>
      </c>
    </row>
    <row r="603" spans="20:34" x14ac:dyDescent="0.2">
      <c r="T603" s="6">
        <v>601</v>
      </c>
      <c r="U603" s="13">
        <v>1.1499999999999999</v>
      </c>
      <c r="V603" s="7">
        <v>1.2</v>
      </c>
      <c r="W603" s="7">
        <v>1.2</v>
      </c>
      <c r="X603" s="7">
        <v>1.2</v>
      </c>
      <c r="Y603" s="7">
        <v>1.2</v>
      </c>
      <c r="Z603" s="7">
        <v>1.2</v>
      </c>
      <c r="AB603" s="6">
        <v>2201</v>
      </c>
      <c r="AC603" t="s">
        <v>870</v>
      </c>
      <c r="AD603" t="s">
        <v>870</v>
      </c>
      <c r="AE603" t="s">
        <v>870</v>
      </c>
      <c r="AF603" t="s">
        <v>870</v>
      </c>
      <c r="AG603" t="s">
        <v>870</v>
      </c>
      <c r="AH603" t="s">
        <v>870</v>
      </c>
    </row>
    <row r="604" spans="20:34" x14ac:dyDescent="0.2">
      <c r="T604" s="6">
        <v>602</v>
      </c>
      <c r="U604" s="13">
        <v>1.1499999999999999</v>
      </c>
      <c r="V604" s="7">
        <v>1.2</v>
      </c>
      <c r="W604" s="7">
        <v>1.2</v>
      </c>
      <c r="X604" s="7">
        <v>1.2</v>
      </c>
      <c r="Y604" s="7">
        <v>1.2</v>
      </c>
      <c r="Z604" s="7">
        <v>1.2</v>
      </c>
      <c r="AB604" s="6">
        <v>2202</v>
      </c>
      <c r="AC604" t="s">
        <v>870</v>
      </c>
      <c r="AD604" t="s">
        <v>870</v>
      </c>
      <c r="AE604" t="s">
        <v>870</v>
      </c>
      <c r="AF604" t="s">
        <v>870</v>
      </c>
      <c r="AG604" t="s">
        <v>870</v>
      </c>
      <c r="AH604" t="s">
        <v>870</v>
      </c>
    </row>
    <row r="605" spans="20:34" x14ac:dyDescent="0.2">
      <c r="T605" s="6">
        <v>603</v>
      </c>
      <c r="U605" s="13">
        <v>1.1499999999999999</v>
      </c>
      <c r="V605" s="7">
        <v>1.2</v>
      </c>
      <c r="W605" s="7">
        <v>1.2</v>
      </c>
      <c r="X605" s="7">
        <v>1.2</v>
      </c>
      <c r="Y605" s="7">
        <v>1.2</v>
      </c>
      <c r="Z605" s="7">
        <v>1.2</v>
      </c>
      <c r="AB605" s="6">
        <v>2203</v>
      </c>
      <c r="AC605" t="s">
        <v>870</v>
      </c>
      <c r="AD605" t="s">
        <v>870</v>
      </c>
      <c r="AE605" t="s">
        <v>870</v>
      </c>
      <c r="AF605" t="s">
        <v>870</v>
      </c>
      <c r="AG605" t="s">
        <v>870</v>
      </c>
      <c r="AH605" t="s">
        <v>870</v>
      </c>
    </row>
    <row r="606" spans="20:34" x14ac:dyDescent="0.2">
      <c r="T606" s="6">
        <v>604</v>
      </c>
      <c r="U606" s="13">
        <v>1.1499999999999999</v>
      </c>
      <c r="V606" s="7">
        <v>1.2</v>
      </c>
      <c r="W606" s="7">
        <v>1.2</v>
      </c>
      <c r="X606" s="7">
        <v>1.2</v>
      </c>
      <c r="Y606" s="7">
        <v>1.2</v>
      </c>
      <c r="Z606" s="7">
        <v>1.2</v>
      </c>
      <c r="AB606" s="6">
        <v>2204</v>
      </c>
      <c r="AC606" t="s">
        <v>870</v>
      </c>
      <c r="AD606" t="s">
        <v>870</v>
      </c>
      <c r="AE606" t="s">
        <v>870</v>
      </c>
      <c r="AF606" t="s">
        <v>870</v>
      </c>
      <c r="AG606" t="s">
        <v>870</v>
      </c>
      <c r="AH606" t="s">
        <v>870</v>
      </c>
    </row>
    <row r="607" spans="20:34" x14ac:dyDescent="0.2">
      <c r="T607" s="6">
        <v>605</v>
      </c>
      <c r="U607" s="13">
        <v>1.1499999999999999</v>
      </c>
      <c r="V607" s="7">
        <v>1.2</v>
      </c>
      <c r="W607" s="7">
        <v>1.2</v>
      </c>
      <c r="X607" s="7">
        <v>1.2</v>
      </c>
      <c r="Y607" s="7">
        <v>1.2</v>
      </c>
      <c r="Z607" s="7">
        <v>1.2</v>
      </c>
      <c r="AB607" s="6">
        <v>2205</v>
      </c>
      <c r="AC607" t="s">
        <v>870</v>
      </c>
      <c r="AD607" t="s">
        <v>870</v>
      </c>
      <c r="AE607" t="s">
        <v>870</v>
      </c>
      <c r="AF607" t="s">
        <v>870</v>
      </c>
      <c r="AG607" t="s">
        <v>870</v>
      </c>
      <c r="AH607" t="s">
        <v>870</v>
      </c>
    </row>
    <row r="608" spans="20:34" x14ac:dyDescent="0.2">
      <c r="T608" s="6">
        <v>606</v>
      </c>
      <c r="U608" s="13">
        <v>1.1499999999999999</v>
      </c>
      <c r="V608" s="7">
        <v>1.2</v>
      </c>
      <c r="W608" s="7">
        <v>1.2</v>
      </c>
      <c r="X608" s="7">
        <v>1.2</v>
      </c>
      <c r="Y608" s="7">
        <v>1.2</v>
      </c>
      <c r="Z608" s="7">
        <v>1.2</v>
      </c>
      <c r="AB608" s="6">
        <v>2206</v>
      </c>
      <c r="AC608" t="s">
        <v>870</v>
      </c>
      <c r="AD608" t="s">
        <v>870</v>
      </c>
      <c r="AE608" t="s">
        <v>870</v>
      </c>
      <c r="AF608" t="s">
        <v>870</v>
      </c>
      <c r="AG608" t="s">
        <v>870</v>
      </c>
      <c r="AH608" t="s">
        <v>870</v>
      </c>
    </row>
    <row r="609" spans="20:34" x14ac:dyDescent="0.2">
      <c r="T609" s="6">
        <v>607</v>
      </c>
      <c r="U609" s="13">
        <v>1.1499999999999999</v>
      </c>
      <c r="V609" s="7">
        <v>1.2</v>
      </c>
      <c r="W609" s="7">
        <v>1.2</v>
      </c>
      <c r="X609" s="7">
        <v>1.2</v>
      </c>
      <c r="Y609" s="7">
        <v>1.2</v>
      </c>
      <c r="Z609" s="7">
        <v>1.2</v>
      </c>
      <c r="AB609" s="6">
        <v>2207</v>
      </c>
      <c r="AC609" t="s">
        <v>870</v>
      </c>
      <c r="AD609" t="s">
        <v>870</v>
      </c>
      <c r="AE609" t="s">
        <v>870</v>
      </c>
      <c r="AF609" t="s">
        <v>870</v>
      </c>
      <c r="AG609" t="s">
        <v>870</v>
      </c>
      <c r="AH609" t="s">
        <v>870</v>
      </c>
    </row>
    <row r="610" spans="20:34" x14ac:dyDescent="0.2">
      <c r="T610" s="6">
        <v>608</v>
      </c>
      <c r="U610" s="13">
        <v>1.1499999999999999</v>
      </c>
      <c r="V610" s="7">
        <v>1.2</v>
      </c>
      <c r="W610" s="7">
        <v>1.2</v>
      </c>
      <c r="X610" s="7">
        <v>1.2</v>
      </c>
      <c r="Y610" s="7">
        <v>1.2</v>
      </c>
      <c r="Z610" s="7">
        <v>1.2</v>
      </c>
      <c r="AB610" s="6">
        <v>2208</v>
      </c>
      <c r="AC610" t="s">
        <v>870</v>
      </c>
      <c r="AD610" t="s">
        <v>870</v>
      </c>
      <c r="AE610" t="s">
        <v>870</v>
      </c>
      <c r="AF610" t="s">
        <v>870</v>
      </c>
      <c r="AG610" t="s">
        <v>870</v>
      </c>
      <c r="AH610" t="s">
        <v>870</v>
      </c>
    </row>
    <row r="611" spans="20:34" x14ac:dyDescent="0.2">
      <c r="T611" s="6">
        <v>609</v>
      </c>
      <c r="U611" s="13">
        <v>1.1499999999999999</v>
      </c>
      <c r="V611" s="7">
        <v>1.2</v>
      </c>
      <c r="W611" s="7">
        <v>1.2</v>
      </c>
      <c r="X611" s="7">
        <v>1.2</v>
      </c>
      <c r="Y611" s="7">
        <v>1.2</v>
      </c>
      <c r="Z611" s="7">
        <v>1.2</v>
      </c>
      <c r="AB611" s="6">
        <v>2209</v>
      </c>
      <c r="AC611" t="s">
        <v>870</v>
      </c>
      <c r="AD611" t="s">
        <v>870</v>
      </c>
      <c r="AE611" t="s">
        <v>870</v>
      </c>
      <c r="AF611" t="s">
        <v>870</v>
      </c>
      <c r="AG611" t="s">
        <v>870</v>
      </c>
      <c r="AH611" t="s">
        <v>870</v>
      </c>
    </row>
    <row r="612" spans="20:34" x14ac:dyDescent="0.2">
      <c r="T612" s="6">
        <v>610</v>
      </c>
      <c r="U612" s="13">
        <v>1.1499999999999999</v>
      </c>
      <c r="V612" s="7">
        <v>1.2</v>
      </c>
      <c r="W612" s="7">
        <v>1.2</v>
      </c>
      <c r="X612" s="7">
        <v>1.2</v>
      </c>
      <c r="Y612" s="7">
        <v>1.2</v>
      </c>
      <c r="Z612" s="7">
        <v>1.2</v>
      </c>
      <c r="AB612" s="6">
        <v>2210</v>
      </c>
      <c r="AC612" t="s">
        <v>870</v>
      </c>
      <c r="AD612" t="s">
        <v>870</v>
      </c>
      <c r="AE612" t="s">
        <v>870</v>
      </c>
      <c r="AF612" t="s">
        <v>870</v>
      </c>
      <c r="AG612" t="s">
        <v>870</v>
      </c>
      <c r="AH612" t="s">
        <v>870</v>
      </c>
    </row>
    <row r="613" spans="20:34" x14ac:dyDescent="0.2">
      <c r="T613" s="6">
        <v>611</v>
      </c>
      <c r="U613" s="13">
        <v>1.1499999999999999</v>
      </c>
      <c r="V613" s="7">
        <v>1.2</v>
      </c>
      <c r="W613" s="7">
        <v>1.2</v>
      </c>
      <c r="X613" s="7">
        <v>1.2</v>
      </c>
      <c r="Y613" s="7">
        <v>1.2</v>
      </c>
      <c r="Z613" s="7">
        <v>1.2</v>
      </c>
      <c r="AB613" s="6">
        <v>2211</v>
      </c>
      <c r="AC613" t="s">
        <v>870</v>
      </c>
      <c r="AD613" t="s">
        <v>870</v>
      </c>
      <c r="AE613" t="s">
        <v>870</v>
      </c>
      <c r="AF613" t="s">
        <v>870</v>
      </c>
      <c r="AG613" t="s">
        <v>870</v>
      </c>
      <c r="AH613" t="s">
        <v>870</v>
      </c>
    </row>
    <row r="614" spans="20:34" x14ac:dyDescent="0.2">
      <c r="T614" s="6">
        <v>612</v>
      </c>
      <c r="U614" s="13">
        <v>1.1499999999999999</v>
      </c>
      <c r="V614" s="7">
        <v>1.2</v>
      </c>
      <c r="W614" s="7">
        <v>1.2</v>
      </c>
      <c r="X614" s="7">
        <v>1.2</v>
      </c>
      <c r="Y614" s="7">
        <v>1.2</v>
      </c>
      <c r="Z614" s="7">
        <v>1.2</v>
      </c>
      <c r="AB614" s="6">
        <v>2212</v>
      </c>
      <c r="AC614" t="s">
        <v>870</v>
      </c>
      <c r="AD614" t="s">
        <v>870</v>
      </c>
      <c r="AE614" t="s">
        <v>870</v>
      </c>
      <c r="AF614" t="s">
        <v>870</v>
      </c>
      <c r="AG614" t="s">
        <v>870</v>
      </c>
      <c r="AH614" t="s">
        <v>870</v>
      </c>
    </row>
    <row r="615" spans="20:34" x14ac:dyDescent="0.2">
      <c r="T615" s="6">
        <v>613</v>
      </c>
      <c r="U615" s="13">
        <v>1.1499999999999999</v>
      </c>
      <c r="V615" s="7">
        <v>1.2</v>
      </c>
      <c r="W615" s="7">
        <v>1.2</v>
      </c>
      <c r="X615" s="7">
        <v>1.2</v>
      </c>
      <c r="Y615" s="7">
        <v>1.2</v>
      </c>
      <c r="Z615" s="7">
        <v>1.2</v>
      </c>
      <c r="AB615" s="6">
        <v>2213</v>
      </c>
      <c r="AC615" t="s">
        <v>870</v>
      </c>
      <c r="AD615" t="s">
        <v>870</v>
      </c>
      <c r="AE615" t="s">
        <v>870</v>
      </c>
      <c r="AF615" t="s">
        <v>870</v>
      </c>
      <c r="AG615" t="s">
        <v>870</v>
      </c>
      <c r="AH615" t="s">
        <v>870</v>
      </c>
    </row>
    <row r="616" spans="20:34" x14ac:dyDescent="0.2">
      <c r="T616" s="6">
        <v>614</v>
      </c>
      <c r="U616" s="13">
        <v>1.1499999999999999</v>
      </c>
      <c r="V616" s="7">
        <v>1.2</v>
      </c>
      <c r="W616" s="7">
        <v>1.2</v>
      </c>
      <c r="X616" s="7">
        <v>1.2</v>
      </c>
      <c r="Y616" s="7">
        <v>1.2</v>
      </c>
      <c r="Z616" s="7">
        <v>1.2</v>
      </c>
      <c r="AB616" s="6">
        <v>2214</v>
      </c>
      <c r="AC616" t="s">
        <v>870</v>
      </c>
      <c r="AD616" t="s">
        <v>870</v>
      </c>
      <c r="AE616" t="s">
        <v>870</v>
      </c>
      <c r="AF616" t="s">
        <v>870</v>
      </c>
      <c r="AG616" t="s">
        <v>870</v>
      </c>
      <c r="AH616" t="s">
        <v>870</v>
      </c>
    </row>
    <row r="617" spans="20:34" x14ac:dyDescent="0.2">
      <c r="T617" s="6">
        <v>615</v>
      </c>
      <c r="U617" s="13">
        <v>1.1499999999999999</v>
      </c>
      <c r="V617" s="7">
        <v>1.2</v>
      </c>
      <c r="W617" s="7">
        <v>1.2</v>
      </c>
      <c r="X617" s="7">
        <v>1.2</v>
      </c>
      <c r="Y617" s="7">
        <v>1.2</v>
      </c>
      <c r="Z617" s="7">
        <v>1.2</v>
      </c>
      <c r="AB617" s="6">
        <v>2215</v>
      </c>
      <c r="AC617" t="s">
        <v>870</v>
      </c>
      <c r="AD617" t="s">
        <v>870</v>
      </c>
      <c r="AE617" t="s">
        <v>870</v>
      </c>
      <c r="AF617" t="s">
        <v>870</v>
      </c>
      <c r="AG617" t="s">
        <v>870</v>
      </c>
      <c r="AH617" t="s">
        <v>870</v>
      </c>
    </row>
    <row r="618" spans="20:34" x14ac:dyDescent="0.2">
      <c r="T618" s="6">
        <v>616</v>
      </c>
      <c r="U618" s="13">
        <v>1.1499999999999999</v>
      </c>
      <c r="V618" s="7">
        <v>1.2</v>
      </c>
      <c r="W618" s="7">
        <v>1.2</v>
      </c>
      <c r="X618" s="7">
        <v>1.2</v>
      </c>
      <c r="Y618" s="7">
        <v>1.2</v>
      </c>
      <c r="Z618" s="7">
        <v>1.2</v>
      </c>
      <c r="AB618" s="6">
        <v>2216</v>
      </c>
      <c r="AC618" t="s">
        <v>870</v>
      </c>
      <c r="AD618" t="s">
        <v>870</v>
      </c>
      <c r="AE618" t="s">
        <v>870</v>
      </c>
      <c r="AF618" t="s">
        <v>870</v>
      </c>
      <c r="AG618" t="s">
        <v>870</v>
      </c>
      <c r="AH618" t="s">
        <v>870</v>
      </c>
    </row>
    <row r="619" spans="20:34" x14ac:dyDescent="0.2">
      <c r="T619" s="6">
        <v>617</v>
      </c>
      <c r="U619" s="13">
        <v>1.1499999999999999</v>
      </c>
      <c r="V619" s="7">
        <v>1.2</v>
      </c>
      <c r="W619" s="7">
        <v>1.2</v>
      </c>
      <c r="X619" s="7">
        <v>1.2</v>
      </c>
      <c r="Y619" s="7">
        <v>1.2</v>
      </c>
      <c r="Z619" s="7">
        <v>1.2</v>
      </c>
      <c r="AB619" s="6">
        <v>2217</v>
      </c>
      <c r="AC619" t="s">
        <v>870</v>
      </c>
      <c r="AD619" t="s">
        <v>870</v>
      </c>
      <c r="AE619" t="s">
        <v>870</v>
      </c>
      <c r="AF619" t="s">
        <v>870</v>
      </c>
      <c r="AG619" t="s">
        <v>870</v>
      </c>
      <c r="AH619" t="s">
        <v>870</v>
      </c>
    </row>
    <row r="620" spans="20:34" x14ac:dyDescent="0.2">
      <c r="T620" s="6">
        <v>618</v>
      </c>
      <c r="U620" s="13">
        <v>1.1499999999999999</v>
      </c>
      <c r="V620" s="7">
        <v>1.2</v>
      </c>
      <c r="W620" s="7">
        <v>1.2</v>
      </c>
      <c r="X620" s="7">
        <v>1.2</v>
      </c>
      <c r="Y620" s="7">
        <v>1.2</v>
      </c>
      <c r="Z620" s="7">
        <v>1.2</v>
      </c>
      <c r="AB620" s="6">
        <v>2218</v>
      </c>
      <c r="AC620" t="s">
        <v>870</v>
      </c>
      <c r="AD620" t="s">
        <v>870</v>
      </c>
      <c r="AE620" t="s">
        <v>870</v>
      </c>
      <c r="AF620" t="s">
        <v>870</v>
      </c>
      <c r="AG620" t="s">
        <v>870</v>
      </c>
      <c r="AH620" t="s">
        <v>870</v>
      </c>
    </row>
    <row r="621" spans="20:34" x14ac:dyDescent="0.2">
      <c r="T621" s="6">
        <v>619</v>
      </c>
      <c r="U621" s="13">
        <v>1.1499999999999999</v>
      </c>
      <c r="V621" s="7">
        <v>1.2</v>
      </c>
      <c r="W621" s="7">
        <v>1.2</v>
      </c>
      <c r="X621" s="7">
        <v>1.2</v>
      </c>
      <c r="Y621" s="7">
        <v>1.2</v>
      </c>
      <c r="Z621" s="7">
        <v>1.2</v>
      </c>
      <c r="AB621" s="6">
        <v>2219</v>
      </c>
      <c r="AC621" t="s">
        <v>870</v>
      </c>
      <c r="AD621" t="s">
        <v>870</v>
      </c>
      <c r="AE621" t="s">
        <v>870</v>
      </c>
      <c r="AF621" t="s">
        <v>870</v>
      </c>
      <c r="AG621" t="s">
        <v>870</v>
      </c>
      <c r="AH621" t="s">
        <v>870</v>
      </c>
    </row>
    <row r="622" spans="20:34" x14ac:dyDescent="0.2">
      <c r="T622" s="6">
        <v>620</v>
      </c>
      <c r="U622" s="13">
        <v>1.1499999999999999</v>
      </c>
      <c r="V622" s="7">
        <v>1.2</v>
      </c>
      <c r="W622" s="7">
        <v>1.2</v>
      </c>
      <c r="X622" s="7">
        <v>1.2</v>
      </c>
      <c r="Y622" s="7">
        <v>1.2</v>
      </c>
      <c r="Z622" s="7">
        <v>1.2</v>
      </c>
      <c r="AB622" s="6">
        <v>2220</v>
      </c>
      <c r="AC622" t="s">
        <v>870</v>
      </c>
      <c r="AD622" t="s">
        <v>870</v>
      </c>
      <c r="AE622" t="s">
        <v>870</v>
      </c>
      <c r="AF622" t="s">
        <v>870</v>
      </c>
      <c r="AG622" t="s">
        <v>870</v>
      </c>
      <c r="AH622" t="s">
        <v>870</v>
      </c>
    </row>
    <row r="623" spans="20:34" x14ac:dyDescent="0.2">
      <c r="T623" s="6">
        <v>621</v>
      </c>
      <c r="U623" s="13">
        <v>1.1499999999999999</v>
      </c>
      <c r="V623" s="7">
        <v>1.2</v>
      </c>
      <c r="W623" s="7">
        <v>1.2</v>
      </c>
      <c r="X623" s="7">
        <v>1.2</v>
      </c>
      <c r="Y623" s="7">
        <v>1.2</v>
      </c>
      <c r="Z623" s="7">
        <v>1.2</v>
      </c>
      <c r="AB623" s="6">
        <v>2221</v>
      </c>
      <c r="AC623" t="s">
        <v>870</v>
      </c>
      <c r="AD623" t="s">
        <v>870</v>
      </c>
      <c r="AE623" t="s">
        <v>870</v>
      </c>
      <c r="AF623" t="s">
        <v>870</v>
      </c>
      <c r="AG623" t="s">
        <v>870</v>
      </c>
      <c r="AH623" t="s">
        <v>870</v>
      </c>
    </row>
    <row r="624" spans="20:34" x14ac:dyDescent="0.2">
      <c r="T624" s="6">
        <v>622</v>
      </c>
      <c r="U624" s="13">
        <v>1.1499999999999999</v>
      </c>
      <c r="V624" s="7">
        <v>1.2</v>
      </c>
      <c r="W624" s="7">
        <v>1.2</v>
      </c>
      <c r="X624" s="7">
        <v>1.2</v>
      </c>
      <c r="Y624" s="7">
        <v>1.2</v>
      </c>
      <c r="Z624" s="7">
        <v>1.2</v>
      </c>
      <c r="AB624" s="6">
        <v>2222</v>
      </c>
      <c r="AC624" t="s">
        <v>870</v>
      </c>
      <c r="AD624" t="s">
        <v>870</v>
      </c>
      <c r="AE624" t="s">
        <v>870</v>
      </c>
      <c r="AF624" t="s">
        <v>870</v>
      </c>
      <c r="AG624" t="s">
        <v>870</v>
      </c>
      <c r="AH624" t="s">
        <v>870</v>
      </c>
    </row>
    <row r="625" spans="20:34" x14ac:dyDescent="0.2">
      <c r="T625" s="6">
        <v>623</v>
      </c>
      <c r="U625" s="13">
        <v>1.1499999999999999</v>
      </c>
      <c r="V625" s="7">
        <v>1.2</v>
      </c>
      <c r="W625" s="7">
        <v>1.2</v>
      </c>
      <c r="X625" s="7">
        <v>1.2</v>
      </c>
      <c r="Y625" s="7">
        <v>1.2</v>
      </c>
      <c r="Z625" s="7">
        <v>1.2</v>
      </c>
      <c r="AB625" s="6">
        <v>2223</v>
      </c>
      <c r="AC625" t="s">
        <v>870</v>
      </c>
      <c r="AD625" t="s">
        <v>870</v>
      </c>
      <c r="AE625" t="s">
        <v>870</v>
      </c>
      <c r="AF625" t="s">
        <v>870</v>
      </c>
      <c r="AG625" t="s">
        <v>870</v>
      </c>
      <c r="AH625" t="s">
        <v>870</v>
      </c>
    </row>
    <row r="626" spans="20:34" x14ac:dyDescent="0.2">
      <c r="T626" s="6">
        <v>624</v>
      </c>
      <c r="U626" s="13">
        <v>1.1499999999999999</v>
      </c>
      <c r="V626" s="7">
        <v>1.2</v>
      </c>
      <c r="W626" s="7">
        <v>1.2</v>
      </c>
      <c r="X626" s="7">
        <v>1.2</v>
      </c>
      <c r="Y626" s="7">
        <v>1.2</v>
      </c>
      <c r="Z626" s="7">
        <v>1.2</v>
      </c>
      <c r="AB626" s="6">
        <v>2224</v>
      </c>
      <c r="AC626" t="s">
        <v>870</v>
      </c>
      <c r="AD626" t="s">
        <v>870</v>
      </c>
      <c r="AE626" t="s">
        <v>870</v>
      </c>
      <c r="AF626" t="s">
        <v>870</v>
      </c>
      <c r="AG626" t="s">
        <v>870</v>
      </c>
      <c r="AH626" t="s">
        <v>870</v>
      </c>
    </row>
    <row r="627" spans="20:34" x14ac:dyDescent="0.2">
      <c r="T627" s="6">
        <v>625</v>
      </c>
      <c r="U627" s="13">
        <v>1.1499999999999999</v>
      </c>
      <c r="V627" s="7">
        <v>1.2</v>
      </c>
      <c r="W627" s="7">
        <v>1.2</v>
      </c>
      <c r="X627" s="7">
        <v>1.2</v>
      </c>
      <c r="Y627" s="7">
        <v>1.2</v>
      </c>
      <c r="Z627" s="7">
        <v>1.2</v>
      </c>
      <c r="AB627" s="6">
        <v>2225</v>
      </c>
      <c r="AC627" t="s">
        <v>870</v>
      </c>
      <c r="AD627" t="s">
        <v>870</v>
      </c>
      <c r="AE627" t="s">
        <v>870</v>
      </c>
      <c r="AF627" t="s">
        <v>870</v>
      </c>
      <c r="AG627" t="s">
        <v>870</v>
      </c>
      <c r="AH627" t="s">
        <v>870</v>
      </c>
    </row>
    <row r="628" spans="20:34" x14ac:dyDescent="0.2">
      <c r="T628" s="6">
        <v>626</v>
      </c>
      <c r="U628" s="13">
        <v>1.1499999999999999</v>
      </c>
      <c r="V628" s="7">
        <v>1.2</v>
      </c>
      <c r="W628" s="7">
        <v>1.2</v>
      </c>
      <c r="X628" s="7">
        <v>1.2</v>
      </c>
      <c r="Y628" s="7">
        <v>1.2</v>
      </c>
      <c r="Z628" s="7">
        <v>1.2</v>
      </c>
      <c r="AB628" s="6">
        <v>2226</v>
      </c>
      <c r="AC628" t="s">
        <v>870</v>
      </c>
      <c r="AD628" t="s">
        <v>870</v>
      </c>
      <c r="AE628" t="s">
        <v>870</v>
      </c>
      <c r="AF628" t="s">
        <v>870</v>
      </c>
      <c r="AG628" t="s">
        <v>870</v>
      </c>
      <c r="AH628" t="s">
        <v>870</v>
      </c>
    </row>
    <row r="629" spans="20:34" x14ac:dyDescent="0.2">
      <c r="T629" s="6">
        <v>627</v>
      </c>
      <c r="U629" s="13">
        <v>1.1499999999999999</v>
      </c>
      <c r="V629" s="7">
        <v>1.2</v>
      </c>
      <c r="W629" s="7">
        <v>1.2</v>
      </c>
      <c r="X629" s="7">
        <v>1.2</v>
      </c>
      <c r="Y629" s="7">
        <v>1.2</v>
      </c>
      <c r="Z629" s="7">
        <v>1.2</v>
      </c>
      <c r="AB629" s="6">
        <v>2227</v>
      </c>
      <c r="AC629" t="s">
        <v>870</v>
      </c>
      <c r="AD629" t="s">
        <v>870</v>
      </c>
      <c r="AE629" t="s">
        <v>870</v>
      </c>
      <c r="AF629" t="s">
        <v>870</v>
      </c>
      <c r="AG629" t="s">
        <v>870</v>
      </c>
      <c r="AH629" t="s">
        <v>870</v>
      </c>
    </row>
    <row r="630" spans="20:34" x14ac:dyDescent="0.2">
      <c r="T630" s="6">
        <v>628</v>
      </c>
      <c r="U630" s="13">
        <v>1.1499999999999999</v>
      </c>
      <c r="V630" s="7">
        <v>1.2</v>
      </c>
      <c r="W630" s="7">
        <v>1.2</v>
      </c>
      <c r="X630" s="7">
        <v>1.2</v>
      </c>
      <c r="Y630" s="7">
        <v>1.2</v>
      </c>
      <c r="Z630" s="7">
        <v>1.2</v>
      </c>
      <c r="AB630" s="6">
        <v>2228</v>
      </c>
      <c r="AC630" t="s">
        <v>870</v>
      </c>
      <c r="AD630" t="s">
        <v>870</v>
      </c>
      <c r="AE630" t="s">
        <v>870</v>
      </c>
      <c r="AF630" t="s">
        <v>870</v>
      </c>
      <c r="AG630" t="s">
        <v>870</v>
      </c>
      <c r="AH630" t="s">
        <v>870</v>
      </c>
    </row>
    <row r="631" spans="20:34" x14ac:dyDescent="0.2">
      <c r="T631" s="6">
        <v>629</v>
      </c>
      <c r="U631" s="13">
        <v>1.1499999999999999</v>
      </c>
      <c r="V631" s="7">
        <v>1.2</v>
      </c>
      <c r="W631" s="7">
        <v>1.2</v>
      </c>
      <c r="X631" s="7">
        <v>1.2</v>
      </c>
      <c r="Y631" s="7">
        <v>1.2</v>
      </c>
      <c r="Z631" s="7">
        <v>1.2</v>
      </c>
      <c r="AB631" s="6">
        <v>2229</v>
      </c>
      <c r="AC631" t="s">
        <v>870</v>
      </c>
      <c r="AD631" t="s">
        <v>870</v>
      </c>
      <c r="AE631" t="s">
        <v>870</v>
      </c>
      <c r="AF631" t="s">
        <v>870</v>
      </c>
      <c r="AG631" t="s">
        <v>870</v>
      </c>
      <c r="AH631" t="s">
        <v>870</v>
      </c>
    </row>
    <row r="632" spans="20:34" x14ac:dyDescent="0.2">
      <c r="T632" s="6">
        <v>630</v>
      </c>
      <c r="U632" s="13">
        <v>1.1499999999999999</v>
      </c>
      <c r="V632" s="7">
        <v>1.2</v>
      </c>
      <c r="W632" s="7">
        <v>1.2</v>
      </c>
      <c r="X632" s="7">
        <v>1.2</v>
      </c>
      <c r="Y632" s="7">
        <v>1.2</v>
      </c>
      <c r="Z632" s="7">
        <v>1.2</v>
      </c>
      <c r="AB632" s="6">
        <v>2230</v>
      </c>
      <c r="AC632" t="s">
        <v>870</v>
      </c>
      <c r="AD632" t="s">
        <v>870</v>
      </c>
      <c r="AE632" t="s">
        <v>870</v>
      </c>
      <c r="AF632" t="s">
        <v>870</v>
      </c>
      <c r="AG632" t="s">
        <v>870</v>
      </c>
      <c r="AH632" t="s">
        <v>870</v>
      </c>
    </row>
    <row r="633" spans="20:34" x14ac:dyDescent="0.2">
      <c r="T633" s="6">
        <v>631</v>
      </c>
      <c r="U633" s="13">
        <v>1.1499999999999999</v>
      </c>
      <c r="V633" s="7">
        <v>1.2</v>
      </c>
      <c r="W633" s="7">
        <v>1.2</v>
      </c>
      <c r="X633" s="7">
        <v>1.2</v>
      </c>
      <c r="Y633" s="7">
        <v>1.2</v>
      </c>
      <c r="Z633" s="7">
        <v>1.2</v>
      </c>
      <c r="AB633" s="6">
        <v>2231</v>
      </c>
      <c r="AC633" t="s">
        <v>870</v>
      </c>
      <c r="AD633" t="s">
        <v>870</v>
      </c>
      <c r="AE633" t="s">
        <v>870</v>
      </c>
      <c r="AF633" t="s">
        <v>870</v>
      </c>
      <c r="AG633" t="s">
        <v>870</v>
      </c>
      <c r="AH633" t="s">
        <v>870</v>
      </c>
    </row>
    <row r="634" spans="20:34" x14ac:dyDescent="0.2">
      <c r="T634" s="6">
        <v>632</v>
      </c>
      <c r="U634" s="13">
        <v>1.1499999999999999</v>
      </c>
      <c r="V634" s="7">
        <v>1.2</v>
      </c>
      <c r="W634" s="7">
        <v>1.2</v>
      </c>
      <c r="X634" s="7">
        <v>1.2</v>
      </c>
      <c r="Y634" s="7">
        <v>1.2</v>
      </c>
      <c r="Z634" s="7">
        <v>1.2</v>
      </c>
      <c r="AB634" s="6">
        <v>2232</v>
      </c>
      <c r="AC634" t="s">
        <v>870</v>
      </c>
      <c r="AD634" t="s">
        <v>870</v>
      </c>
      <c r="AE634" t="s">
        <v>870</v>
      </c>
      <c r="AF634" t="s">
        <v>870</v>
      </c>
      <c r="AG634" t="s">
        <v>870</v>
      </c>
      <c r="AH634" t="s">
        <v>870</v>
      </c>
    </row>
    <row r="635" spans="20:34" x14ac:dyDescent="0.2">
      <c r="T635" s="6">
        <v>633</v>
      </c>
      <c r="U635" s="13">
        <v>1.1499999999999999</v>
      </c>
      <c r="V635" s="7">
        <v>1.2</v>
      </c>
      <c r="W635" s="7">
        <v>1.2</v>
      </c>
      <c r="X635" s="7">
        <v>1.2</v>
      </c>
      <c r="Y635" s="7">
        <v>1.2</v>
      </c>
      <c r="Z635" s="7">
        <v>1.2</v>
      </c>
      <c r="AB635" s="6">
        <v>2233</v>
      </c>
      <c r="AC635" t="s">
        <v>870</v>
      </c>
      <c r="AD635" t="s">
        <v>870</v>
      </c>
      <c r="AE635" t="s">
        <v>870</v>
      </c>
      <c r="AF635" t="s">
        <v>870</v>
      </c>
      <c r="AG635" t="s">
        <v>870</v>
      </c>
      <c r="AH635" t="s">
        <v>870</v>
      </c>
    </row>
    <row r="636" spans="20:34" x14ac:dyDescent="0.2">
      <c r="T636" s="6">
        <v>634</v>
      </c>
      <c r="U636" s="13">
        <v>1.1499999999999999</v>
      </c>
      <c r="V636" s="7">
        <v>1.2</v>
      </c>
      <c r="W636" s="7">
        <v>1.2</v>
      </c>
      <c r="X636" s="7">
        <v>1.2</v>
      </c>
      <c r="Y636" s="7">
        <v>1.2</v>
      </c>
      <c r="Z636" s="7">
        <v>1.2</v>
      </c>
      <c r="AB636" s="6">
        <v>2234</v>
      </c>
      <c r="AC636" t="s">
        <v>870</v>
      </c>
      <c r="AD636" t="s">
        <v>870</v>
      </c>
      <c r="AE636" t="s">
        <v>870</v>
      </c>
      <c r="AF636" t="s">
        <v>870</v>
      </c>
      <c r="AG636" t="s">
        <v>870</v>
      </c>
      <c r="AH636" t="s">
        <v>870</v>
      </c>
    </row>
    <row r="637" spans="20:34" x14ac:dyDescent="0.2">
      <c r="T637" s="6">
        <v>635</v>
      </c>
      <c r="U637" s="13">
        <v>1.1499999999999999</v>
      </c>
      <c r="V637" s="7">
        <v>1.2</v>
      </c>
      <c r="W637" s="7">
        <v>1.2</v>
      </c>
      <c r="X637" s="7">
        <v>1.2</v>
      </c>
      <c r="Y637" s="7">
        <v>1.2</v>
      </c>
      <c r="Z637" s="7">
        <v>1.2</v>
      </c>
      <c r="AB637" s="6">
        <v>2235</v>
      </c>
      <c r="AC637" t="s">
        <v>870</v>
      </c>
      <c r="AD637" t="s">
        <v>870</v>
      </c>
      <c r="AE637" t="s">
        <v>870</v>
      </c>
      <c r="AF637" t="s">
        <v>870</v>
      </c>
      <c r="AG637" t="s">
        <v>870</v>
      </c>
      <c r="AH637" t="s">
        <v>870</v>
      </c>
    </row>
    <row r="638" spans="20:34" x14ac:dyDescent="0.2">
      <c r="T638" s="6">
        <v>636</v>
      </c>
      <c r="U638" s="13">
        <v>1.1499999999999999</v>
      </c>
      <c r="V638" s="7">
        <v>1.2</v>
      </c>
      <c r="W638" s="7">
        <v>1.2</v>
      </c>
      <c r="X638" s="7">
        <v>1.2</v>
      </c>
      <c r="Y638" s="7">
        <v>1.2</v>
      </c>
      <c r="Z638" s="7">
        <v>1.2</v>
      </c>
      <c r="AB638" s="6">
        <v>2236</v>
      </c>
      <c r="AC638" t="s">
        <v>870</v>
      </c>
      <c r="AD638" t="s">
        <v>870</v>
      </c>
      <c r="AE638" t="s">
        <v>870</v>
      </c>
      <c r="AF638" t="s">
        <v>870</v>
      </c>
      <c r="AG638" t="s">
        <v>870</v>
      </c>
      <c r="AH638" t="s">
        <v>870</v>
      </c>
    </row>
    <row r="639" spans="20:34" x14ac:dyDescent="0.2">
      <c r="T639" s="6">
        <v>637</v>
      </c>
      <c r="U639" s="13">
        <v>1.1499999999999999</v>
      </c>
      <c r="V639" s="7">
        <v>1.2</v>
      </c>
      <c r="W639" s="7">
        <v>1.2</v>
      </c>
      <c r="X639" s="7">
        <v>1.2</v>
      </c>
      <c r="Y639" s="7">
        <v>1.2</v>
      </c>
      <c r="Z639" s="7">
        <v>1.2</v>
      </c>
      <c r="AB639" s="6">
        <v>2237</v>
      </c>
      <c r="AC639" t="s">
        <v>870</v>
      </c>
      <c r="AD639" t="s">
        <v>870</v>
      </c>
      <c r="AE639" t="s">
        <v>870</v>
      </c>
      <c r="AF639" t="s">
        <v>870</v>
      </c>
      <c r="AG639" t="s">
        <v>870</v>
      </c>
      <c r="AH639" t="s">
        <v>870</v>
      </c>
    </row>
    <row r="640" spans="20:34" x14ac:dyDescent="0.2">
      <c r="T640" s="6">
        <v>638</v>
      </c>
      <c r="U640" s="13">
        <v>1.1499999999999999</v>
      </c>
      <c r="V640" s="7">
        <v>1.2</v>
      </c>
      <c r="W640" s="7">
        <v>1.2</v>
      </c>
      <c r="X640" s="7">
        <v>1.2</v>
      </c>
      <c r="Y640" s="7">
        <v>1.2</v>
      </c>
      <c r="Z640" s="7">
        <v>1.2</v>
      </c>
      <c r="AB640" s="6">
        <v>2238</v>
      </c>
      <c r="AC640" t="s">
        <v>870</v>
      </c>
      <c r="AD640" t="s">
        <v>870</v>
      </c>
      <c r="AE640" t="s">
        <v>870</v>
      </c>
      <c r="AF640" t="s">
        <v>870</v>
      </c>
      <c r="AG640" t="s">
        <v>870</v>
      </c>
      <c r="AH640" t="s">
        <v>870</v>
      </c>
    </row>
    <row r="641" spans="20:34" x14ac:dyDescent="0.2">
      <c r="T641" s="6">
        <v>639</v>
      </c>
      <c r="U641" s="13">
        <v>1.1499999999999999</v>
      </c>
      <c r="V641" s="7">
        <v>1.2</v>
      </c>
      <c r="W641" s="7">
        <v>1.2</v>
      </c>
      <c r="X641" s="7">
        <v>1.2</v>
      </c>
      <c r="Y641" s="7">
        <v>1.2</v>
      </c>
      <c r="Z641" s="7">
        <v>1.2</v>
      </c>
      <c r="AB641" s="6">
        <v>2239</v>
      </c>
      <c r="AC641" t="s">
        <v>870</v>
      </c>
      <c r="AD641" t="s">
        <v>870</v>
      </c>
      <c r="AE641" t="s">
        <v>870</v>
      </c>
      <c r="AF641" t="s">
        <v>870</v>
      </c>
      <c r="AG641" t="s">
        <v>870</v>
      </c>
      <c r="AH641" t="s">
        <v>870</v>
      </c>
    </row>
    <row r="642" spans="20:34" x14ac:dyDescent="0.2">
      <c r="T642" s="6">
        <v>640</v>
      </c>
      <c r="U642" s="13">
        <v>1.1499999999999999</v>
      </c>
      <c r="V642" s="7">
        <v>1.2</v>
      </c>
      <c r="W642" s="7">
        <v>1.2</v>
      </c>
      <c r="X642" s="7">
        <v>1.2</v>
      </c>
      <c r="Y642" s="7">
        <v>1.2</v>
      </c>
      <c r="Z642" s="7">
        <v>1.2</v>
      </c>
      <c r="AB642" s="6">
        <v>2240</v>
      </c>
      <c r="AC642" t="s">
        <v>870</v>
      </c>
      <c r="AD642" t="s">
        <v>870</v>
      </c>
      <c r="AE642" t="s">
        <v>870</v>
      </c>
      <c r="AF642" t="s">
        <v>870</v>
      </c>
      <c r="AG642" t="s">
        <v>870</v>
      </c>
      <c r="AH642" t="s">
        <v>870</v>
      </c>
    </row>
    <row r="643" spans="20:34" x14ac:dyDescent="0.2">
      <c r="T643" s="6">
        <v>641</v>
      </c>
      <c r="U643" s="13">
        <v>1.1499999999999999</v>
      </c>
      <c r="V643" s="7">
        <v>1.2</v>
      </c>
      <c r="W643" s="7">
        <v>1.2</v>
      </c>
      <c r="X643" s="7">
        <v>1.2</v>
      </c>
      <c r="Y643" s="7">
        <v>1.2</v>
      </c>
      <c r="Z643" s="7">
        <v>1.2</v>
      </c>
      <c r="AB643" s="6">
        <v>2241</v>
      </c>
      <c r="AC643" t="s">
        <v>870</v>
      </c>
      <c r="AD643" t="s">
        <v>870</v>
      </c>
      <c r="AE643" t="s">
        <v>870</v>
      </c>
      <c r="AF643" t="s">
        <v>870</v>
      </c>
      <c r="AG643" t="s">
        <v>870</v>
      </c>
      <c r="AH643" t="s">
        <v>870</v>
      </c>
    </row>
    <row r="644" spans="20:34" x14ac:dyDescent="0.2">
      <c r="T644" s="6">
        <v>642</v>
      </c>
      <c r="U644" s="13">
        <v>1.1499999999999999</v>
      </c>
      <c r="V644" s="7">
        <v>1.2</v>
      </c>
      <c r="W644" s="7">
        <v>1.2</v>
      </c>
      <c r="X644" s="7">
        <v>1.2</v>
      </c>
      <c r="Y644" s="7">
        <v>1.2</v>
      </c>
      <c r="Z644" s="7">
        <v>1.2</v>
      </c>
      <c r="AB644" s="6">
        <v>2242</v>
      </c>
      <c r="AC644" t="s">
        <v>870</v>
      </c>
      <c r="AD644" t="s">
        <v>870</v>
      </c>
      <c r="AE644" t="s">
        <v>870</v>
      </c>
      <c r="AF644" t="s">
        <v>870</v>
      </c>
      <c r="AG644" t="s">
        <v>870</v>
      </c>
      <c r="AH644" t="s">
        <v>870</v>
      </c>
    </row>
    <row r="645" spans="20:34" x14ac:dyDescent="0.2">
      <c r="T645" s="6">
        <v>643</v>
      </c>
      <c r="U645" s="13">
        <v>1.1499999999999999</v>
      </c>
      <c r="V645" s="7">
        <v>1.2</v>
      </c>
      <c r="W645" s="7">
        <v>1.2</v>
      </c>
      <c r="X645" s="7">
        <v>1.2</v>
      </c>
      <c r="Y645" s="7">
        <v>1.2</v>
      </c>
      <c r="Z645" s="7">
        <v>1.2</v>
      </c>
      <c r="AB645" s="6">
        <v>2243</v>
      </c>
      <c r="AC645" t="s">
        <v>870</v>
      </c>
      <c r="AD645" t="s">
        <v>870</v>
      </c>
      <c r="AE645" t="s">
        <v>870</v>
      </c>
      <c r="AF645" t="s">
        <v>870</v>
      </c>
      <c r="AG645" t="s">
        <v>870</v>
      </c>
      <c r="AH645" t="s">
        <v>870</v>
      </c>
    </row>
    <row r="646" spans="20:34" x14ac:dyDescent="0.2">
      <c r="T646" s="6">
        <v>644</v>
      </c>
      <c r="U646" s="13">
        <v>1.1499999999999999</v>
      </c>
      <c r="V646" s="7">
        <v>1.2</v>
      </c>
      <c r="W646" s="7">
        <v>1.2</v>
      </c>
      <c r="X646" s="7">
        <v>1.2</v>
      </c>
      <c r="Y646" s="7">
        <v>1.2</v>
      </c>
      <c r="Z646" s="7">
        <v>1.2</v>
      </c>
      <c r="AB646" s="6">
        <v>2244</v>
      </c>
      <c r="AC646" t="s">
        <v>870</v>
      </c>
      <c r="AD646" t="s">
        <v>870</v>
      </c>
      <c r="AE646" t="s">
        <v>870</v>
      </c>
      <c r="AF646" t="s">
        <v>870</v>
      </c>
      <c r="AG646" t="s">
        <v>870</v>
      </c>
      <c r="AH646" t="s">
        <v>870</v>
      </c>
    </row>
    <row r="647" spans="20:34" x14ac:dyDescent="0.2">
      <c r="T647" s="6">
        <v>645</v>
      </c>
      <c r="U647" s="13">
        <v>1.1499999999999999</v>
      </c>
      <c r="V647" s="7">
        <v>1.2</v>
      </c>
      <c r="W647" s="7">
        <v>1.2</v>
      </c>
      <c r="X647" s="7">
        <v>1.2</v>
      </c>
      <c r="Y647" s="7">
        <v>1.2</v>
      </c>
      <c r="Z647" s="7">
        <v>1.2</v>
      </c>
      <c r="AB647" s="6">
        <v>2245</v>
      </c>
      <c r="AC647" t="s">
        <v>870</v>
      </c>
      <c r="AD647" t="s">
        <v>870</v>
      </c>
      <c r="AE647" t="s">
        <v>870</v>
      </c>
      <c r="AF647" t="s">
        <v>870</v>
      </c>
      <c r="AG647" t="s">
        <v>870</v>
      </c>
      <c r="AH647" t="s">
        <v>870</v>
      </c>
    </row>
    <row r="648" spans="20:34" x14ac:dyDescent="0.2">
      <c r="T648" s="6">
        <v>646</v>
      </c>
      <c r="U648" s="13">
        <v>1.1499999999999999</v>
      </c>
      <c r="V648" s="7">
        <v>1.2</v>
      </c>
      <c r="W648" s="7">
        <v>1.2</v>
      </c>
      <c r="X648" s="7">
        <v>1.2</v>
      </c>
      <c r="Y648" s="7">
        <v>1.2</v>
      </c>
      <c r="Z648" s="7">
        <v>1.2</v>
      </c>
      <c r="AB648" s="6">
        <v>2246</v>
      </c>
      <c r="AC648" t="s">
        <v>870</v>
      </c>
      <c r="AD648" t="s">
        <v>870</v>
      </c>
      <c r="AE648" t="s">
        <v>870</v>
      </c>
      <c r="AF648" t="s">
        <v>870</v>
      </c>
      <c r="AG648" t="s">
        <v>870</v>
      </c>
      <c r="AH648" t="s">
        <v>870</v>
      </c>
    </row>
    <row r="649" spans="20:34" x14ac:dyDescent="0.2">
      <c r="T649" s="6">
        <v>647</v>
      </c>
      <c r="U649" s="13">
        <v>1.1499999999999999</v>
      </c>
      <c r="V649" s="7">
        <v>1.2</v>
      </c>
      <c r="W649" s="7">
        <v>1.2</v>
      </c>
      <c r="X649" s="7">
        <v>1.2</v>
      </c>
      <c r="Y649" s="7">
        <v>1.2</v>
      </c>
      <c r="Z649" s="7">
        <v>1.2</v>
      </c>
      <c r="AB649" s="6">
        <v>2247</v>
      </c>
      <c r="AC649" t="s">
        <v>870</v>
      </c>
      <c r="AD649" t="s">
        <v>870</v>
      </c>
      <c r="AE649" t="s">
        <v>870</v>
      </c>
      <c r="AF649" t="s">
        <v>870</v>
      </c>
      <c r="AG649" t="s">
        <v>870</v>
      </c>
      <c r="AH649" t="s">
        <v>870</v>
      </c>
    </row>
    <row r="650" spans="20:34" x14ac:dyDescent="0.2">
      <c r="T650" s="6">
        <v>648</v>
      </c>
      <c r="U650" s="13">
        <v>1.1499999999999999</v>
      </c>
      <c r="V650" s="7">
        <v>1.2</v>
      </c>
      <c r="W650" s="7">
        <v>1.2</v>
      </c>
      <c r="X650" s="7">
        <v>1.2</v>
      </c>
      <c r="Y650" s="7">
        <v>1.2</v>
      </c>
      <c r="Z650" s="7">
        <v>1.2</v>
      </c>
      <c r="AB650" s="6">
        <v>2248</v>
      </c>
      <c r="AC650" t="s">
        <v>870</v>
      </c>
      <c r="AD650" t="s">
        <v>870</v>
      </c>
      <c r="AE650" t="s">
        <v>870</v>
      </c>
      <c r="AF650" t="s">
        <v>870</v>
      </c>
      <c r="AG650" t="s">
        <v>870</v>
      </c>
      <c r="AH650" t="s">
        <v>870</v>
      </c>
    </row>
    <row r="651" spans="20:34" x14ac:dyDescent="0.2">
      <c r="T651" s="6">
        <v>649</v>
      </c>
      <c r="U651" s="13">
        <v>1.1499999999999999</v>
      </c>
      <c r="V651" s="7">
        <v>1.2</v>
      </c>
      <c r="W651" s="7">
        <v>1.2</v>
      </c>
      <c r="X651" s="7">
        <v>1.2</v>
      </c>
      <c r="Y651" s="7">
        <v>1.2</v>
      </c>
      <c r="Z651" s="7">
        <v>1.2</v>
      </c>
      <c r="AB651" s="6">
        <v>2249</v>
      </c>
      <c r="AC651" t="s">
        <v>870</v>
      </c>
      <c r="AD651" t="s">
        <v>870</v>
      </c>
      <c r="AE651" t="s">
        <v>870</v>
      </c>
      <c r="AF651" t="s">
        <v>870</v>
      </c>
      <c r="AG651" t="s">
        <v>870</v>
      </c>
      <c r="AH651" t="s">
        <v>870</v>
      </c>
    </row>
    <row r="652" spans="20:34" x14ac:dyDescent="0.2">
      <c r="T652" s="6">
        <v>650</v>
      </c>
      <c r="U652" s="13">
        <v>1.1499999999999999</v>
      </c>
      <c r="V652" s="7">
        <v>1.2</v>
      </c>
      <c r="W652" s="7">
        <v>1.2</v>
      </c>
      <c r="X652" s="7">
        <v>1.2</v>
      </c>
      <c r="Y652" s="7">
        <v>1.2</v>
      </c>
      <c r="Z652" s="7">
        <v>1.2</v>
      </c>
      <c r="AB652" s="6">
        <v>2250</v>
      </c>
      <c r="AC652" t="s">
        <v>870</v>
      </c>
      <c r="AD652" t="s">
        <v>870</v>
      </c>
      <c r="AE652" t="s">
        <v>870</v>
      </c>
      <c r="AF652" t="s">
        <v>870</v>
      </c>
      <c r="AG652" t="s">
        <v>870</v>
      </c>
      <c r="AH652" t="s">
        <v>870</v>
      </c>
    </row>
    <row r="653" spans="20:34" x14ac:dyDescent="0.2">
      <c r="T653" s="6">
        <v>651</v>
      </c>
      <c r="U653" s="13">
        <v>1.1499999999999999</v>
      </c>
      <c r="V653" s="7">
        <v>1.2</v>
      </c>
      <c r="W653" s="7">
        <v>1.2</v>
      </c>
      <c r="X653" s="7">
        <v>1.2</v>
      </c>
      <c r="Y653" s="7">
        <v>1.2</v>
      </c>
      <c r="Z653" s="7">
        <v>1.2</v>
      </c>
      <c r="AB653" s="6">
        <v>2251</v>
      </c>
      <c r="AC653" t="s">
        <v>870</v>
      </c>
      <c r="AD653" t="s">
        <v>870</v>
      </c>
      <c r="AE653" t="s">
        <v>870</v>
      </c>
      <c r="AF653" t="s">
        <v>870</v>
      </c>
      <c r="AG653" t="s">
        <v>870</v>
      </c>
      <c r="AH653" t="s">
        <v>870</v>
      </c>
    </row>
    <row r="654" spans="20:34" x14ac:dyDescent="0.2">
      <c r="T654" s="6">
        <v>652</v>
      </c>
      <c r="U654" s="13">
        <v>1.1499999999999999</v>
      </c>
      <c r="V654" s="7">
        <v>1.2</v>
      </c>
      <c r="W654" s="7">
        <v>1.2</v>
      </c>
      <c r="X654" s="7">
        <v>1.2</v>
      </c>
      <c r="Y654" s="7">
        <v>1.2</v>
      </c>
      <c r="Z654" s="7">
        <v>1.2</v>
      </c>
      <c r="AB654" s="6">
        <v>2252</v>
      </c>
      <c r="AC654" t="s">
        <v>870</v>
      </c>
      <c r="AD654" t="s">
        <v>870</v>
      </c>
      <c r="AE654" t="s">
        <v>870</v>
      </c>
      <c r="AF654" t="s">
        <v>870</v>
      </c>
      <c r="AG654" t="s">
        <v>870</v>
      </c>
      <c r="AH654" t="s">
        <v>870</v>
      </c>
    </row>
    <row r="655" spans="20:34" x14ac:dyDescent="0.2">
      <c r="T655" s="6">
        <v>653</v>
      </c>
      <c r="U655" s="13">
        <v>1.1499999999999999</v>
      </c>
      <c r="V655" s="7">
        <v>1.2</v>
      </c>
      <c r="W655" s="7">
        <v>1.2</v>
      </c>
      <c r="X655" s="7">
        <v>1.2</v>
      </c>
      <c r="Y655" s="7">
        <v>1.2</v>
      </c>
      <c r="Z655" s="7">
        <v>1.2</v>
      </c>
      <c r="AB655" s="6">
        <v>2253</v>
      </c>
      <c r="AC655" t="s">
        <v>870</v>
      </c>
      <c r="AD655" t="s">
        <v>870</v>
      </c>
      <c r="AE655" t="s">
        <v>870</v>
      </c>
      <c r="AF655" t="s">
        <v>870</v>
      </c>
      <c r="AG655" t="s">
        <v>870</v>
      </c>
      <c r="AH655" t="s">
        <v>870</v>
      </c>
    </row>
    <row r="656" spans="20:34" x14ac:dyDescent="0.2">
      <c r="T656" s="6">
        <v>654</v>
      </c>
      <c r="U656" s="13">
        <v>1.1499999999999999</v>
      </c>
      <c r="V656" s="7">
        <v>1.2</v>
      </c>
      <c r="W656" s="7">
        <v>1.2</v>
      </c>
      <c r="X656" s="7">
        <v>1.2</v>
      </c>
      <c r="Y656" s="7">
        <v>1.2</v>
      </c>
      <c r="Z656" s="7">
        <v>1.2</v>
      </c>
      <c r="AB656" s="6">
        <v>2254</v>
      </c>
      <c r="AC656" t="s">
        <v>870</v>
      </c>
      <c r="AD656" t="s">
        <v>870</v>
      </c>
      <c r="AE656" t="s">
        <v>870</v>
      </c>
      <c r="AF656" t="s">
        <v>870</v>
      </c>
      <c r="AG656" t="s">
        <v>870</v>
      </c>
      <c r="AH656" t="s">
        <v>870</v>
      </c>
    </row>
    <row r="657" spans="20:34" x14ac:dyDescent="0.2">
      <c r="T657" s="6">
        <v>655</v>
      </c>
      <c r="U657" s="13">
        <v>1.1499999999999999</v>
      </c>
      <c r="V657" s="7">
        <v>1.2</v>
      </c>
      <c r="W657" s="7">
        <v>1.2</v>
      </c>
      <c r="X657" s="7">
        <v>1.2</v>
      </c>
      <c r="Y657" s="7">
        <v>1.2</v>
      </c>
      <c r="Z657" s="7">
        <v>1.2</v>
      </c>
      <c r="AB657" s="6">
        <v>2255</v>
      </c>
      <c r="AC657" t="s">
        <v>870</v>
      </c>
      <c r="AD657" t="s">
        <v>870</v>
      </c>
      <c r="AE657" t="s">
        <v>870</v>
      </c>
      <c r="AF657" t="s">
        <v>870</v>
      </c>
      <c r="AG657" t="s">
        <v>870</v>
      </c>
      <c r="AH657" t="s">
        <v>870</v>
      </c>
    </row>
    <row r="658" spans="20:34" x14ac:dyDescent="0.2">
      <c r="T658" s="6">
        <v>656</v>
      </c>
      <c r="U658" s="13">
        <v>1.1499999999999999</v>
      </c>
      <c r="V658" s="7">
        <v>1.2</v>
      </c>
      <c r="W658" s="7">
        <v>1.2</v>
      </c>
      <c r="X658" s="7">
        <v>1.2</v>
      </c>
      <c r="Y658" s="7">
        <v>1.2</v>
      </c>
      <c r="Z658" s="7">
        <v>1.2</v>
      </c>
      <c r="AB658" s="6">
        <v>2256</v>
      </c>
      <c r="AC658" t="s">
        <v>870</v>
      </c>
      <c r="AD658" t="s">
        <v>870</v>
      </c>
      <c r="AE658" t="s">
        <v>870</v>
      </c>
      <c r="AF658" t="s">
        <v>870</v>
      </c>
      <c r="AG658" t="s">
        <v>870</v>
      </c>
      <c r="AH658" t="s">
        <v>870</v>
      </c>
    </row>
    <row r="659" spans="20:34" x14ac:dyDescent="0.2">
      <c r="T659" s="6">
        <v>657</v>
      </c>
      <c r="U659" s="13">
        <v>1.1499999999999999</v>
      </c>
      <c r="V659" s="7">
        <v>1.2</v>
      </c>
      <c r="W659" s="7">
        <v>1.2</v>
      </c>
      <c r="X659" s="7">
        <v>1.2</v>
      </c>
      <c r="Y659" s="7">
        <v>1.2</v>
      </c>
      <c r="Z659" s="7">
        <v>1.2</v>
      </c>
      <c r="AB659" s="6">
        <v>2257</v>
      </c>
      <c r="AC659" t="s">
        <v>870</v>
      </c>
      <c r="AD659" t="s">
        <v>870</v>
      </c>
      <c r="AE659" t="s">
        <v>870</v>
      </c>
      <c r="AF659" t="s">
        <v>870</v>
      </c>
      <c r="AG659" t="s">
        <v>870</v>
      </c>
      <c r="AH659" t="s">
        <v>870</v>
      </c>
    </row>
    <row r="660" spans="20:34" x14ac:dyDescent="0.2">
      <c r="T660" s="6">
        <v>658</v>
      </c>
      <c r="U660" s="13">
        <v>1.1499999999999999</v>
      </c>
      <c r="V660" s="7">
        <v>1.2</v>
      </c>
      <c r="W660" s="7">
        <v>1.2</v>
      </c>
      <c r="X660" s="7">
        <v>1.2</v>
      </c>
      <c r="Y660" s="7">
        <v>1.2</v>
      </c>
      <c r="Z660" s="7">
        <v>1.2</v>
      </c>
      <c r="AB660" s="6">
        <v>2258</v>
      </c>
      <c r="AC660" t="s">
        <v>870</v>
      </c>
      <c r="AD660" t="s">
        <v>870</v>
      </c>
      <c r="AE660" t="s">
        <v>870</v>
      </c>
      <c r="AF660" t="s">
        <v>870</v>
      </c>
      <c r="AG660" t="s">
        <v>870</v>
      </c>
      <c r="AH660" t="s">
        <v>870</v>
      </c>
    </row>
    <row r="661" spans="20:34" x14ac:dyDescent="0.2">
      <c r="T661" s="6">
        <v>659</v>
      </c>
      <c r="U661" s="13">
        <v>1.1499999999999999</v>
      </c>
      <c r="V661" s="7">
        <v>1.2</v>
      </c>
      <c r="W661" s="7">
        <v>1.2</v>
      </c>
      <c r="X661" s="7">
        <v>1.2</v>
      </c>
      <c r="Y661" s="7">
        <v>1.2</v>
      </c>
      <c r="Z661" s="7">
        <v>1.2</v>
      </c>
      <c r="AB661" s="6">
        <v>2259</v>
      </c>
      <c r="AC661" t="s">
        <v>870</v>
      </c>
      <c r="AD661" t="s">
        <v>870</v>
      </c>
      <c r="AE661" t="s">
        <v>870</v>
      </c>
      <c r="AF661" t="s">
        <v>870</v>
      </c>
      <c r="AG661" t="s">
        <v>870</v>
      </c>
      <c r="AH661" t="s">
        <v>870</v>
      </c>
    </row>
    <row r="662" spans="20:34" x14ac:dyDescent="0.2">
      <c r="T662" s="6">
        <v>660</v>
      </c>
      <c r="U662" s="13">
        <v>1.1499999999999999</v>
      </c>
      <c r="V662" s="7">
        <v>1.2</v>
      </c>
      <c r="W662" s="7">
        <v>1.2</v>
      </c>
      <c r="X662" s="7">
        <v>1.2</v>
      </c>
      <c r="Y662" s="7">
        <v>1.2</v>
      </c>
      <c r="Z662" s="7">
        <v>1.2</v>
      </c>
      <c r="AB662" s="6">
        <v>2260</v>
      </c>
      <c r="AC662" t="s">
        <v>870</v>
      </c>
      <c r="AD662" t="s">
        <v>870</v>
      </c>
      <c r="AE662" t="s">
        <v>870</v>
      </c>
      <c r="AF662" t="s">
        <v>870</v>
      </c>
      <c r="AG662" t="s">
        <v>870</v>
      </c>
      <c r="AH662" t="s">
        <v>870</v>
      </c>
    </row>
    <row r="663" spans="20:34" x14ac:dyDescent="0.2">
      <c r="T663" s="6">
        <v>661</v>
      </c>
      <c r="U663" s="13">
        <v>1.1499999999999999</v>
      </c>
      <c r="V663" s="7">
        <v>1.2</v>
      </c>
      <c r="W663" s="7">
        <v>1.2</v>
      </c>
      <c r="X663" s="7">
        <v>1.2</v>
      </c>
      <c r="Y663" s="7">
        <v>1.2</v>
      </c>
      <c r="Z663" s="7">
        <v>1.2</v>
      </c>
      <c r="AB663" s="6">
        <v>2261</v>
      </c>
      <c r="AC663" t="s">
        <v>870</v>
      </c>
      <c r="AD663" t="s">
        <v>870</v>
      </c>
      <c r="AE663" t="s">
        <v>870</v>
      </c>
      <c r="AF663" t="s">
        <v>870</v>
      </c>
      <c r="AG663" t="s">
        <v>870</v>
      </c>
      <c r="AH663" t="s">
        <v>870</v>
      </c>
    </row>
    <row r="664" spans="20:34" x14ac:dyDescent="0.2">
      <c r="T664" s="6">
        <v>662</v>
      </c>
      <c r="U664" s="13">
        <v>1.1499999999999999</v>
      </c>
      <c r="V664" s="7">
        <v>1.2</v>
      </c>
      <c r="W664" s="7">
        <v>1.2</v>
      </c>
      <c r="X664" s="7">
        <v>1.2</v>
      </c>
      <c r="Y664" s="7">
        <v>1.2</v>
      </c>
      <c r="Z664" s="7">
        <v>1.2</v>
      </c>
      <c r="AB664" s="6">
        <v>2262</v>
      </c>
      <c r="AC664" t="s">
        <v>870</v>
      </c>
      <c r="AD664" t="s">
        <v>870</v>
      </c>
      <c r="AE664" t="s">
        <v>870</v>
      </c>
      <c r="AF664" t="s">
        <v>870</v>
      </c>
      <c r="AG664" t="s">
        <v>870</v>
      </c>
      <c r="AH664" t="s">
        <v>870</v>
      </c>
    </row>
    <row r="665" spans="20:34" x14ac:dyDescent="0.2">
      <c r="T665" s="6">
        <v>663</v>
      </c>
      <c r="U665" s="13">
        <v>1.1499999999999999</v>
      </c>
      <c r="V665" s="7">
        <v>1.2</v>
      </c>
      <c r="W665" s="7">
        <v>1.2</v>
      </c>
      <c r="X665" s="7">
        <v>1.2</v>
      </c>
      <c r="Y665" s="7">
        <v>1.2</v>
      </c>
      <c r="Z665" s="7">
        <v>1.2</v>
      </c>
      <c r="AB665" s="6">
        <v>2263</v>
      </c>
      <c r="AC665" t="s">
        <v>870</v>
      </c>
      <c r="AD665" t="s">
        <v>870</v>
      </c>
      <c r="AE665" t="s">
        <v>870</v>
      </c>
      <c r="AF665" t="s">
        <v>870</v>
      </c>
      <c r="AG665" t="s">
        <v>870</v>
      </c>
      <c r="AH665" t="s">
        <v>870</v>
      </c>
    </row>
    <row r="666" spans="20:34" x14ac:dyDescent="0.2">
      <c r="T666" s="6">
        <v>664</v>
      </c>
      <c r="U666" s="13">
        <v>1.1499999999999999</v>
      </c>
      <c r="V666" s="7">
        <v>1.2</v>
      </c>
      <c r="W666" s="7">
        <v>1.2</v>
      </c>
      <c r="X666" s="7">
        <v>1.2</v>
      </c>
      <c r="Y666" s="7">
        <v>1.2</v>
      </c>
      <c r="Z666" s="7">
        <v>1.2</v>
      </c>
      <c r="AB666" s="6">
        <v>2264</v>
      </c>
      <c r="AC666" t="s">
        <v>870</v>
      </c>
      <c r="AD666" t="s">
        <v>870</v>
      </c>
      <c r="AE666" t="s">
        <v>870</v>
      </c>
      <c r="AF666" t="s">
        <v>870</v>
      </c>
      <c r="AG666" t="s">
        <v>870</v>
      </c>
      <c r="AH666" t="s">
        <v>870</v>
      </c>
    </row>
    <row r="667" spans="20:34" x14ac:dyDescent="0.2">
      <c r="T667" s="6">
        <v>665</v>
      </c>
      <c r="U667" s="13">
        <v>1.1499999999999999</v>
      </c>
      <c r="V667" s="7">
        <v>1.2</v>
      </c>
      <c r="W667" s="7">
        <v>1.2</v>
      </c>
      <c r="X667" s="7">
        <v>1.2</v>
      </c>
      <c r="Y667" s="7">
        <v>1.2</v>
      </c>
      <c r="Z667" s="7">
        <v>1.2</v>
      </c>
      <c r="AB667" s="6">
        <v>2265</v>
      </c>
      <c r="AC667" t="s">
        <v>870</v>
      </c>
      <c r="AD667" t="s">
        <v>870</v>
      </c>
      <c r="AE667" t="s">
        <v>870</v>
      </c>
      <c r="AF667" t="s">
        <v>870</v>
      </c>
      <c r="AG667" t="s">
        <v>870</v>
      </c>
      <c r="AH667" t="s">
        <v>870</v>
      </c>
    </row>
    <row r="668" spans="20:34" x14ac:dyDescent="0.2">
      <c r="T668" s="6">
        <v>666</v>
      </c>
      <c r="U668" s="13">
        <v>1.1499999999999999</v>
      </c>
      <c r="V668" s="7">
        <v>1.2</v>
      </c>
      <c r="W668" s="7">
        <v>1.2</v>
      </c>
      <c r="X668" s="7">
        <v>1.2</v>
      </c>
      <c r="Y668" s="7">
        <v>1.2</v>
      </c>
      <c r="Z668" s="7">
        <v>1.2</v>
      </c>
      <c r="AB668" s="6">
        <v>2266</v>
      </c>
      <c r="AC668" t="s">
        <v>870</v>
      </c>
      <c r="AD668" t="s">
        <v>870</v>
      </c>
      <c r="AE668" t="s">
        <v>870</v>
      </c>
      <c r="AF668" t="s">
        <v>870</v>
      </c>
      <c r="AG668" t="s">
        <v>870</v>
      </c>
      <c r="AH668" t="s">
        <v>870</v>
      </c>
    </row>
    <row r="669" spans="20:34" x14ac:dyDescent="0.2">
      <c r="T669" s="6">
        <v>667</v>
      </c>
      <c r="U669" s="13">
        <v>1.1499999999999999</v>
      </c>
      <c r="V669" s="7">
        <v>1.2</v>
      </c>
      <c r="W669" s="7">
        <v>1.2</v>
      </c>
      <c r="X669" s="7">
        <v>1.2</v>
      </c>
      <c r="Y669" s="7">
        <v>1.2</v>
      </c>
      <c r="Z669" s="7">
        <v>1.2</v>
      </c>
      <c r="AB669" s="6">
        <v>2267</v>
      </c>
      <c r="AC669" t="s">
        <v>870</v>
      </c>
      <c r="AD669" t="s">
        <v>870</v>
      </c>
      <c r="AE669" t="s">
        <v>870</v>
      </c>
      <c r="AF669" t="s">
        <v>870</v>
      </c>
      <c r="AG669" t="s">
        <v>870</v>
      </c>
      <c r="AH669" t="s">
        <v>870</v>
      </c>
    </row>
    <row r="670" spans="20:34" x14ac:dyDescent="0.2">
      <c r="T670" s="6">
        <v>668</v>
      </c>
      <c r="U670" s="13">
        <v>1.1499999999999999</v>
      </c>
      <c r="V670" s="7">
        <v>1.2</v>
      </c>
      <c r="W670" s="7">
        <v>1.2</v>
      </c>
      <c r="X670" s="7">
        <v>1.2</v>
      </c>
      <c r="Y670" s="7">
        <v>1.2</v>
      </c>
      <c r="Z670" s="7">
        <v>1.2</v>
      </c>
      <c r="AB670" s="6">
        <v>2268</v>
      </c>
      <c r="AC670" t="s">
        <v>870</v>
      </c>
      <c r="AD670" t="s">
        <v>870</v>
      </c>
      <c r="AE670" t="s">
        <v>870</v>
      </c>
      <c r="AF670" t="s">
        <v>870</v>
      </c>
      <c r="AG670" t="s">
        <v>870</v>
      </c>
      <c r="AH670" t="s">
        <v>870</v>
      </c>
    </row>
    <row r="671" spans="20:34" x14ac:dyDescent="0.2">
      <c r="T671" s="6">
        <v>669</v>
      </c>
      <c r="U671" s="13">
        <v>1.1499999999999999</v>
      </c>
      <c r="V671" s="7">
        <v>1.2</v>
      </c>
      <c r="W671" s="7">
        <v>1.2</v>
      </c>
      <c r="X671" s="7">
        <v>1.2</v>
      </c>
      <c r="Y671" s="7">
        <v>1.2</v>
      </c>
      <c r="Z671" s="7">
        <v>1.2</v>
      </c>
      <c r="AB671" s="6">
        <v>2269</v>
      </c>
      <c r="AC671" t="s">
        <v>870</v>
      </c>
      <c r="AD671" t="s">
        <v>870</v>
      </c>
      <c r="AE671" t="s">
        <v>870</v>
      </c>
      <c r="AF671" t="s">
        <v>870</v>
      </c>
      <c r="AG671" t="s">
        <v>870</v>
      </c>
      <c r="AH671" t="s">
        <v>870</v>
      </c>
    </row>
    <row r="672" spans="20:34" x14ac:dyDescent="0.2">
      <c r="T672" s="6">
        <v>670</v>
      </c>
      <c r="U672" s="13">
        <v>1.1499999999999999</v>
      </c>
      <c r="V672" s="7">
        <v>1.2</v>
      </c>
      <c r="W672" s="7">
        <v>1.2</v>
      </c>
      <c r="X672" s="7">
        <v>1.2</v>
      </c>
      <c r="Y672" s="7">
        <v>1.2</v>
      </c>
      <c r="Z672" s="7">
        <v>1.2</v>
      </c>
      <c r="AB672" s="6">
        <v>2270</v>
      </c>
      <c r="AC672" t="s">
        <v>870</v>
      </c>
      <c r="AD672" t="s">
        <v>870</v>
      </c>
      <c r="AE672" t="s">
        <v>870</v>
      </c>
      <c r="AF672" t="s">
        <v>870</v>
      </c>
      <c r="AG672" t="s">
        <v>870</v>
      </c>
      <c r="AH672" t="s">
        <v>870</v>
      </c>
    </row>
    <row r="673" spans="20:34" x14ac:dyDescent="0.2">
      <c r="T673" s="6">
        <v>671</v>
      </c>
      <c r="U673" s="13">
        <v>1.1499999999999999</v>
      </c>
      <c r="V673" s="7">
        <v>1.2</v>
      </c>
      <c r="W673" s="7">
        <v>1.2</v>
      </c>
      <c r="X673" s="7">
        <v>1.2</v>
      </c>
      <c r="Y673" s="7">
        <v>1.2</v>
      </c>
      <c r="Z673" s="7">
        <v>1.2</v>
      </c>
      <c r="AB673" s="6">
        <v>2271</v>
      </c>
      <c r="AC673" t="s">
        <v>870</v>
      </c>
      <c r="AD673" t="s">
        <v>870</v>
      </c>
      <c r="AE673" t="s">
        <v>870</v>
      </c>
      <c r="AF673" t="s">
        <v>870</v>
      </c>
      <c r="AG673" t="s">
        <v>870</v>
      </c>
      <c r="AH673" t="s">
        <v>870</v>
      </c>
    </row>
    <row r="674" spans="20:34" x14ac:dyDescent="0.2">
      <c r="T674" s="6">
        <v>672</v>
      </c>
      <c r="U674" s="13">
        <v>1.1499999999999999</v>
      </c>
      <c r="V674" s="7">
        <v>1.2</v>
      </c>
      <c r="W674" s="7">
        <v>1.2</v>
      </c>
      <c r="X674" s="7">
        <v>1.2</v>
      </c>
      <c r="Y674" s="7">
        <v>1.2</v>
      </c>
      <c r="Z674" s="7">
        <v>1.2</v>
      </c>
      <c r="AB674" s="6">
        <v>2272</v>
      </c>
      <c r="AC674" t="s">
        <v>870</v>
      </c>
      <c r="AD674" t="s">
        <v>870</v>
      </c>
      <c r="AE674" t="s">
        <v>870</v>
      </c>
      <c r="AF674" t="s">
        <v>870</v>
      </c>
      <c r="AG674" t="s">
        <v>870</v>
      </c>
      <c r="AH674" t="s">
        <v>870</v>
      </c>
    </row>
    <row r="675" spans="20:34" x14ac:dyDescent="0.2">
      <c r="T675" s="6">
        <v>673</v>
      </c>
      <c r="U675" s="13">
        <v>1.1499999999999999</v>
      </c>
      <c r="V675" s="7">
        <v>1.2</v>
      </c>
      <c r="W675" s="7">
        <v>1.2</v>
      </c>
      <c r="X675" s="7">
        <v>1.2</v>
      </c>
      <c r="Y675" s="7">
        <v>1.2</v>
      </c>
      <c r="Z675" s="7">
        <v>1.2</v>
      </c>
      <c r="AB675" s="6">
        <v>2273</v>
      </c>
      <c r="AC675" t="s">
        <v>870</v>
      </c>
      <c r="AD675" t="s">
        <v>870</v>
      </c>
      <c r="AE675" t="s">
        <v>870</v>
      </c>
      <c r="AF675" t="s">
        <v>870</v>
      </c>
      <c r="AG675" t="s">
        <v>870</v>
      </c>
      <c r="AH675" t="s">
        <v>870</v>
      </c>
    </row>
    <row r="676" spans="20:34" x14ac:dyDescent="0.2">
      <c r="T676" s="6">
        <v>674</v>
      </c>
      <c r="U676" s="13">
        <v>1.1499999999999999</v>
      </c>
      <c r="V676" s="7">
        <v>1.2</v>
      </c>
      <c r="W676" s="7">
        <v>1.2</v>
      </c>
      <c r="X676" s="7">
        <v>1.2</v>
      </c>
      <c r="Y676" s="7">
        <v>1.2</v>
      </c>
      <c r="Z676" s="7">
        <v>1.2</v>
      </c>
      <c r="AB676" s="6">
        <v>2274</v>
      </c>
      <c r="AC676" t="s">
        <v>870</v>
      </c>
      <c r="AD676" t="s">
        <v>870</v>
      </c>
      <c r="AE676" t="s">
        <v>870</v>
      </c>
      <c r="AF676" t="s">
        <v>870</v>
      </c>
      <c r="AG676" t="s">
        <v>870</v>
      </c>
      <c r="AH676" t="s">
        <v>870</v>
      </c>
    </row>
    <row r="677" spans="20:34" x14ac:dyDescent="0.2">
      <c r="T677" s="6">
        <v>675</v>
      </c>
      <c r="U677" s="13">
        <v>1.1499999999999999</v>
      </c>
      <c r="V677" s="7">
        <v>1.2</v>
      </c>
      <c r="W677" s="7">
        <v>1.2</v>
      </c>
      <c r="X677" s="7">
        <v>1.2</v>
      </c>
      <c r="Y677" s="7">
        <v>1.2</v>
      </c>
      <c r="Z677" s="7">
        <v>1.2</v>
      </c>
      <c r="AB677" s="6">
        <v>2275</v>
      </c>
      <c r="AC677" t="s">
        <v>870</v>
      </c>
      <c r="AD677" t="s">
        <v>870</v>
      </c>
      <c r="AE677" t="s">
        <v>870</v>
      </c>
      <c r="AF677" t="s">
        <v>870</v>
      </c>
      <c r="AG677" t="s">
        <v>870</v>
      </c>
      <c r="AH677" t="s">
        <v>870</v>
      </c>
    </row>
    <row r="678" spans="20:34" x14ac:dyDescent="0.2">
      <c r="T678" s="6">
        <v>676</v>
      </c>
      <c r="U678" s="13">
        <v>1.1499999999999999</v>
      </c>
      <c r="V678" s="7">
        <v>1.2</v>
      </c>
      <c r="W678" s="7">
        <v>1.2</v>
      </c>
      <c r="X678" s="7">
        <v>1.2</v>
      </c>
      <c r="Y678" s="7">
        <v>1.2</v>
      </c>
      <c r="Z678" s="7">
        <v>1.2</v>
      </c>
      <c r="AB678" s="6">
        <v>2276</v>
      </c>
      <c r="AC678" t="s">
        <v>870</v>
      </c>
      <c r="AD678" t="s">
        <v>870</v>
      </c>
      <c r="AE678" t="s">
        <v>870</v>
      </c>
      <c r="AF678" t="s">
        <v>870</v>
      </c>
      <c r="AG678" t="s">
        <v>870</v>
      </c>
      <c r="AH678" t="s">
        <v>870</v>
      </c>
    </row>
    <row r="679" spans="20:34" x14ac:dyDescent="0.2">
      <c r="T679" s="6">
        <v>677</v>
      </c>
      <c r="U679" s="13">
        <v>1.1499999999999999</v>
      </c>
      <c r="V679" s="7">
        <v>1.2</v>
      </c>
      <c r="W679" s="7">
        <v>1.2</v>
      </c>
      <c r="X679" s="7">
        <v>1.2</v>
      </c>
      <c r="Y679" s="7">
        <v>1.2</v>
      </c>
      <c r="Z679" s="7">
        <v>1.2</v>
      </c>
      <c r="AB679" s="6">
        <v>2277</v>
      </c>
      <c r="AC679" t="s">
        <v>870</v>
      </c>
      <c r="AD679" t="s">
        <v>870</v>
      </c>
      <c r="AE679" t="s">
        <v>870</v>
      </c>
      <c r="AF679" t="s">
        <v>870</v>
      </c>
      <c r="AG679" t="s">
        <v>870</v>
      </c>
      <c r="AH679" t="s">
        <v>870</v>
      </c>
    </row>
    <row r="680" spans="20:34" x14ac:dyDescent="0.2">
      <c r="T680" s="6">
        <v>678</v>
      </c>
      <c r="U680" s="13">
        <v>1.1499999999999999</v>
      </c>
      <c r="V680" s="7">
        <v>1.2</v>
      </c>
      <c r="W680" s="7">
        <v>1.2</v>
      </c>
      <c r="X680" s="7">
        <v>1.2</v>
      </c>
      <c r="Y680" s="7">
        <v>1.2</v>
      </c>
      <c r="Z680" s="7">
        <v>1.2</v>
      </c>
      <c r="AB680" s="6">
        <v>2278</v>
      </c>
      <c r="AC680" t="s">
        <v>870</v>
      </c>
      <c r="AD680" t="s">
        <v>870</v>
      </c>
      <c r="AE680" t="s">
        <v>870</v>
      </c>
      <c r="AF680" t="s">
        <v>870</v>
      </c>
      <c r="AG680" t="s">
        <v>870</v>
      </c>
      <c r="AH680" t="s">
        <v>870</v>
      </c>
    </row>
    <row r="681" spans="20:34" x14ac:dyDescent="0.2">
      <c r="T681" s="6">
        <v>679</v>
      </c>
      <c r="U681" s="13">
        <v>1.1499999999999999</v>
      </c>
      <c r="V681" s="7">
        <v>1.2</v>
      </c>
      <c r="W681" s="7">
        <v>1.2</v>
      </c>
      <c r="X681" s="7">
        <v>1.2</v>
      </c>
      <c r="Y681" s="7">
        <v>1.2</v>
      </c>
      <c r="Z681" s="7">
        <v>1.2</v>
      </c>
      <c r="AB681" s="6">
        <v>2279</v>
      </c>
      <c r="AC681" t="s">
        <v>870</v>
      </c>
      <c r="AD681" t="s">
        <v>870</v>
      </c>
      <c r="AE681" t="s">
        <v>870</v>
      </c>
      <c r="AF681" t="s">
        <v>870</v>
      </c>
      <c r="AG681" t="s">
        <v>870</v>
      </c>
      <c r="AH681" t="s">
        <v>870</v>
      </c>
    </row>
    <row r="682" spans="20:34" x14ac:dyDescent="0.2">
      <c r="T682" s="6">
        <v>680</v>
      </c>
      <c r="U682" s="13">
        <v>1.1499999999999999</v>
      </c>
      <c r="V682" s="7">
        <v>1.2</v>
      </c>
      <c r="W682" s="7">
        <v>1.2</v>
      </c>
      <c r="X682" s="7">
        <v>1.2</v>
      </c>
      <c r="Y682" s="7">
        <v>1.2</v>
      </c>
      <c r="Z682" s="7">
        <v>1.2</v>
      </c>
      <c r="AB682" s="6">
        <v>2280</v>
      </c>
      <c r="AC682" t="s">
        <v>870</v>
      </c>
      <c r="AD682" t="s">
        <v>870</v>
      </c>
      <c r="AE682" t="s">
        <v>870</v>
      </c>
      <c r="AF682" t="s">
        <v>870</v>
      </c>
      <c r="AG682" t="s">
        <v>870</v>
      </c>
      <c r="AH682" t="s">
        <v>870</v>
      </c>
    </row>
    <row r="683" spans="20:34" x14ac:dyDescent="0.2">
      <c r="T683" s="6">
        <v>681</v>
      </c>
      <c r="U683" s="13">
        <v>1.1499999999999999</v>
      </c>
      <c r="V683" s="7">
        <v>1.2</v>
      </c>
      <c r="W683" s="7">
        <v>1.2</v>
      </c>
      <c r="X683" s="7">
        <v>1.2</v>
      </c>
      <c r="Y683" s="7">
        <v>1.2</v>
      </c>
      <c r="Z683" s="7">
        <v>1.2</v>
      </c>
      <c r="AB683" s="6">
        <v>2281</v>
      </c>
      <c r="AC683" t="s">
        <v>870</v>
      </c>
      <c r="AD683" t="s">
        <v>870</v>
      </c>
      <c r="AE683" t="s">
        <v>870</v>
      </c>
      <c r="AF683" t="s">
        <v>870</v>
      </c>
      <c r="AG683" t="s">
        <v>870</v>
      </c>
      <c r="AH683" t="s">
        <v>870</v>
      </c>
    </row>
    <row r="684" spans="20:34" x14ac:dyDescent="0.2">
      <c r="T684" s="6">
        <v>682</v>
      </c>
      <c r="U684" s="13">
        <v>1.1499999999999999</v>
      </c>
      <c r="V684" s="7">
        <v>1.2</v>
      </c>
      <c r="W684" s="7">
        <v>1.2</v>
      </c>
      <c r="X684" s="7">
        <v>1.2</v>
      </c>
      <c r="Y684" s="7">
        <v>1.2</v>
      </c>
      <c r="Z684" s="7">
        <v>1.2</v>
      </c>
      <c r="AB684" s="6">
        <v>2282</v>
      </c>
      <c r="AC684" t="s">
        <v>870</v>
      </c>
      <c r="AD684" t="s">
        <v>870</v>
      </c>
      <c r="AE684" t="s">
        <v>870</v>
      </c>
      <c r="AF684" t="s">
        <v>870</v>
      </c>
      <c r="AG684" t="s">
        <v>870</v>
      </c>
      <c r="AH684" t="s">
        <v>870</v>
      </c>
    </row>
    <row r="685" spans="20:34" x14ac:dyDescent="0.2">
      <c r="T685" s="6">
        <v>683</v>
      </c>
      <c r="U685" s="13">
        <v>1.1499999999999999</v>
      </c>
      <c r="V685" s="7">
        <v>1.2</v>
      </c>
      <c r="W685" s="7">
        <v>1.2</v>
      </c>
      <c r="X685" s="7">
        <v>1.2</v>
      </c>
      <c r="Y685" s="7">
        <v>1.2</v>
      </c>
      <c r="Z685" s="7">
        <v>1.2</v>
      </c>
      <c r="AB685" s="6">
        <v>2283</v>
      </c>
      <c r="AC685" t="s">
        <v>870</v>
      </c>
      <c r="AD685" t="s">
        <v>870</v>
      </c>
      <c r="AE685" t="s">
        <v>870</v>
      </c>
      <c r="AF685" t="s">
        <v>870</v>
      </c>
      <c r="AG685" t="s">
        <v>870</v>
      </c>
      <c r="AH685" t="s">
        <v>870</v>
      </c>
    </row>
    <row r="686" spans="20:34" x14ac:dyDescent="0.2">
      <c r="T686" s="6">
        <v>684</v>
      </c>
      <c r="U686" s="13">
        <v>1.1499999999999999</v>
      </c>
      <c r="V686" s="7">
        <v>1.2</v>
      </c>
      <c r="W686" s="7">
        <v>1.2</v>
      </c>
      <c r="X686" s="7">
        <v>1.2</v>
      </c>
      <c r="Y686" s="7">
        <v>1.2</v>
      </c>
      <c r="Z686" s="7">
        <v>1.2</v>
      </c>
      <c r="AB686" s="6">
        <v>2284</v>
      </c>
      <c r="AC686" t="s">
        <v>870</v>
      </c>
      <c r="AD686" t="s">
        <v>870</v>
      </c>
      <c r="AE686" t="s">
        <v>870</v>
      </c>
      <c r="AF686" t="s">
        <v>870</v>
      </c>
      <c r="AG686" t="s">
        <v>870</v>
      </c>
      <c r="AH686" t="s">
        <v>870</v>
      </c>
    </row>
    <row r="687" spans="20:34" x14ac:dyDescent="0.2">
      <c r="T687" s="6">
        <v>685</v>
      </c>
      <c r="U687" s="13">
        <v>1.1499999999999999</v>
      </c>
      <c r="V687" s="7">
        <v>1.2</v>
      </c>
      <c r="W687" s="7">
        <v>1.2</v>
      </c>
      <c r="X687" s="7">
        <v>1.2</v>
      </c>
      <c r="Y687" s="7">
        <v>1.2</v>
      </c>
      <c r="Z687" s="7">
        <v>1.2</v>
      </c>
      <c r="AB687" s="6">
        <v>2285</v>
      </c>
      <c r="AC687" t="s">
        <v>870</v>
      </c>
      <c r="AD687" t="s">
        <v>870</v>
      </c>
      <c r="AE687" t="s">
        <v>870</v>
      </c>
      <c r="AF687" t="s">
        <v>870</v>
      </c>
      <c r="AG687" t="s">
        <v>870</v>
      </c>
      <c r="AH687" t="s">
        <v>870</v>
      </c>
    </row>
    <row r="688" spans="20:34" x14ac:dyDescent="0.2">
      <c r="T688" s="6">
        <v>686</v>
      </c>
      <c r="U688" s="13">
        <v>1.1499999999999999</v>
      </c>
      <c r="V688" s="7">
        <v>1.2</v>
      </c>
      <c r="W688" s="7">
        <v>1.2</v>
      </c>
      <c r="X688" s="7">
        <v>1.2</v>
      </c>
      <c r="Y688" s="7">
        <v>1.2</v>
      </c>
      <c r="Z688" s="7">
        <v>1.2</v>
      </c>
      <c r="AB688" s="6">
        <v>2286</v>
      </c>
      <c r="AC688" t="s">
        <v>870</v>
      </c>
      <c r="AD688" t="s">
        <v>870</v>
      </c>
      <c r="AE688" t="s">
        <v>870</v>
      </c>
      <c r="AF688" t="s">
        <v>870</v>
      </c>
      <c r="AG688" t="s">
        <v>870</v>
      </c>
      <c r="AH688" t="s">
        <v>870</v>
      </c>
    </row>
    <row r="689" spans="20:34" x14ac:dyDescent="0.2">
      <c r="T689" s="6">
        <v>687</v>
      </c>
      <c r="U689" s="13">
        <v>1.1499999999999999</v>
      </c>
      <c r="V689" s="7">
        <v>1.2</v>
      </c>
      <c r="W689" s="7">
        <v>1.2</v>
      </c>
      <c r="X689" s="7">
        <v>1.2</v>
      </c>
      <c r="Y689" s="7">
        <v>1.2</v>
      </c>
      <c r="Z689" s="7">
        <v>1.2</v>
      </c>
      <c r="AB689" s="6">
        <v>2287</v>
      </c>
      <c r="AC689" t="s">
        <v>870</v>
      </c>
      <c r="AD689" t="s">
        <v>870</v>
      </c>
      <c r="AE689" t="s">
        <v>870</v>
      </c>
      <c r="AF689" t="s">
        <v>870</v>
      </c>
      <c r="AG689" t="s">
        <v>870</v>
      </c>
      <c r="AH689" t="s">
        <v>870</v>
      </c>
    </row>
    <row r="690" spans="20:34" x14ac:dyDescent="0.2">
      <c r="T690" s="6">
        <v>688</v>
      </c>
      <c r="U690" s="13">
        <v>1.1499999999999999</v>
      </c>
      <c r="V690" s="7">
        <v>1.2</v>
      </c>
      <c r="W690" s="7">
        <v>1.2</v>
      </c>
      <c r="X690" s="7">
        <v>1.2</v>
      </c>
      <c r="Y690" s="7">
        <v>1.2</v>
      </c>
      <c r="Z690" s="7">
        <v>1.2</v>
      </c>
      <c r="AB690" s="6">
        <v>2288</v>
      </c>
      <c r="AC690" t="s">
        <v>870</v>
      </c>
      <c r="AD690" t="s">
        <v>870</v>
      </c>
      <c r="AE690" t="s">
        <v>870</v>
      </c>
      <c r="AF690" t="s">
        <v>870</v>
      </c>
      <c r="AG690" t="s">
        <v>870</v>
      </c>
      <c r="AH690" t="s">
        <v>870</v>
      </c>
    </row>
    <row r="691" spans="20:34" x14ac:dyDescent="0.2">
      <c r="T691" s="6">
        <v>689</v>
      </c>
      <c r="U691" s="13">
        <v>1.1499999999999999</v>
      </c>
      <c r="V691" s="7">
        <v>1.2</v>
      </c>
      <c r="W691" s="7">
        <v>1.2</v>
      </c>
      <c r="X691" s="7">
        <v>1.2</v>
      </c>
      <c r="Y691" s="7">
        <v>1.2</v>
      </c>
      <c r="Z691" s="7">
        <v>1.2</v>
      </c>
      <c r="AB691" s="6">
        <v>2289</v>
      </c>
      <c r="AC691" t="s">
        <v>870</v>
      </c>
      <c r="AD691" t="s">
        <v>870</v>
      </c>
      <c r="AE691" t="s">
        <v>870</v>
      </c>
      <c r="AF691" t="s">
        <v>870</v>
      </c>
      <c r="AG691" t="s">
        <v>870</v>
      </c>
      <c r="AH691" t="s">
        <v>870</v>
      </c>
    </row>
    <row r="692" spans="20:34" x14ac:dyDescent="0.2">
      <c r="T692" s="6">
        <v>690</v>
      </c>
      <c r="U692" s="13">
        <v>1.1499999999999999</v>
      </c>
      <c r="V692" s="7">
        <v>1.2</v>
      </c>
      <c r="W692" s="7">
        <v>1.2</v>
      </c>
      <c r="X692" s="7">
        <v>1.2</v>
      </c>
      <c r="Y692" s="7">
        <v>1.2</v>
      </c>
      <c r="Z692" s="7">
        <v>1.2</v>
      </c>
      <c r="AB692" s="6">
        <v>2290</v>
      </c>
      <c r="AC692" t="s">
        <v>870</v>
      </c>
      <c r="AD692" t="s">
        <v>870</v>
      </c>
      <c r="AE692" t="s">
        <v>870</v>
      </c>
      <c r="AF692" t="s">
        <v>870</v>
      </c>
      <c r="AG692" t="s">
        <v>870</v>
      </c>
      <c r="AH692" t="s">
        <v>870</v>
      </c>
    </row>
    <row r="693" spans="20:34" x14ac:dyDescent="0.2">
      <c r="T693" s="6">
        <v>691</v>
      </c>
      <c r="U693" s="13">
        <v>1.1499999999999999</v>
      </c>
      <c r="V693" s="7">
        <v>1.2</v>
      </c>
      <c r="W693" s="7">
        <v>1.2</v>
      </c>
      <c r="X693" s="7">
        <v>1.2</v>
      </c>
      <c r="Y693" s="7">
        <v>1.2</v>
      </c>
      <c r="Z693" s="7">
        <v>1.2</v>
      </c>
      <c r="AB693" s="6">
        <v>2291</v>
      </c>
      <c r="AC693" t="s">
        <v>870</v>
      </c>
      <c r="AD693" t="s">
        <v>870</v>
      </c>
      <c r="AE693" t="s">
        <v>870</v>
      </c>
      <c r="AF693" t="s">
        <v>870</v>
      </c>
      <c r="AG693" t="s">
        <v>870</v>
      </c>
      <c r="AH693" t="s">
        <v>870</v>
      </c>
    </row>
    <row r="694" spans="20:34" x14ac:dyDescent="0.2">
      <c r="T694" s="6">
        <v>692</v>
      </c>
      <c r="U694" s="13">
        <v>1.1499999999999999</v>
      </c>
      <c r="V694" s="7">
        <v>1.2</v>
      </c>
      <c r="W694" s="7">
        <v>1.2</v>
      </c>
      <c r="X694" s="7">
        <v>1.2</v>
      </c>
      <c r="Y694" s="7">
        <v>1.2</v>
      </c>
      <c r="Z694" s="7">
        <v>1.2</v>
      </c>
      <c r="AB694" s="6">
        <v>2292</v>
      </c>
      <c r="AC694" t="s">
        <v>870</v>
      </c>
      <c r="AD694" t="s">
        <v>870</v>
      </c>
      <c r="AE694" t="s">
        <v>870</v>
      </c>
      <c r="AF694" t="s">
        <v>870</v>
      </c>
      <c r="AG694" t="s">
        <v>870</v>
      </c>
      <c r="AH694" t="s">
        <v>870</v>
      </c>
    </row>
    <row r="695" spans="20:34" x14ac:dyDescent="0.2">
      <c r="T695" s="6">
        <v>693</v>
      </c>
      <c r="U695" s="13">
        <v>1.1499999999999999</v>
      </c>
      <c r="V695" s="7">
        <v>1.2</v>
      </c>
      <c r="W695" s="7">
        <v>1.2</v>
      </c>
      <c r="X695" s="7">
        <v>1.2</v>
      </c>
      <c r="Y695" s="7">
        <v>1.2</v>
      </c>
      <c r="Z695" s="7">
        <v>1.2</v>
      </c>
      <c r="AB695" s="6">
        <v>2293</v>
      </c>
      <c r="AC695" t="s">
        <v>870</v>
      </c>
      <c r="AD695" t="s">
        <v>870</v>
      </c>
      <c r="AE695" t="s">
        <v>870</v>
      </c>
      <c r="AF695" t="s">
        <v>870</v>
      </c>
      <c r="AG695" t="s">
        <v>870</v>
      </c>
      <c r="AH695" t="s">
        <v>870</v>
      </c>
    </row>
    <row r="696" spans="20:34" x14ac:dyDescent="0.2">
      <c r="T696" s="6">
        <v>694</v>
      </c>
      <c r="U696" s="13">
        <v>1.1499999999999999</v>
      </c>
      <c r="V696" s="7">
        <v>1.2</v>
      </c>
      <c r="W696" s="7">
        <v>1.2</v>
      </c>
      <c r="X696" s="7">
        <v>1.2</v>
      </c>
      <c r="Y696" s="7">
        <v>1.2</v>
      </c>
      <c r="Z696" s="7">
        <v>1.2</v>
      </c>
      <c r="AB696" s="6">
        <v>2294</v>
      </c>
      <c r="AC696" t="s">
        <v>870</v>
      </c>
      <c r="AD696" t="s">
        <v>870</v>
      </c>
      <c r="AE696" t="s">
        <v>870</v>
      </c>
      <c r="AF696" t="s">
        <v>870</v>
      </c>
      <c r="AG696" t="s">
        <v>870</v>
      </c>
      <c r="AH696" t="s">
        <v>870</v>
      </c>
    </row>
    <row r="697" spans="20:34" x14ac:dyDescent="0.2">
      <c r="T697" s="6">
        <v>695</v>
      </c>
      <c r="U697" s="13">
        <v>1.1499999999999999</v>
      </c>
      <c r="V697" s="7">
        <v>1.2</v>
      </c>
      <c r="W697" s="7">
        <v>1.2</v>
      </c>
      <c r="X697" s="7">
        <v>1.2</v>
      </c>
      <c r="Y697" s="7">
        <v>1.2</v>
      </c>
      <c r="Z697" s="7">
        <v>1.2</v>
      </c>
      <c r="AB697" s="6">
        <v>2295</v>
      </c>
      <c r="AC697" t="s">
        <v>870</v>
      </c>
      <c r="AD697" t="s">
        <v>870</v>
      </c>
      <c r="AE697" t="s">
        <v>870</v>
      </c>
      <c r="AF697" t="s">
        <v>870</v>
      </c>
      <c r="AG697" t="s">
        <v>870</v>
      </c>
      <c r="AH697" t="s">
        <v>870</v>
      </c>
    </row>
    <row r="698" spans="20:34" x14ac:dyDescent="0.2">
      <c r="T698" s="6">
        <v>696</v>
      </c>
      <c r="U698" s="13">
        <v>1.1499999999999999</v>
      </c>
      <c r="V698" s="7">
        <v>1.2</v>
      </c>
      <c r="W698" s="7">
        <v>1.2</v>
      </c>
      <c r="X698" s="7">
        <v>1.2</v>
      </c>
      <c r="Y698" s="7">
        <v>1.2</v>
      </c>
      <c r="Z698" s="7">
        <v>1.2</v>
      </c>
      <c r="AB698" s="6">
        <v>2296</v>
      </c>
      <c r="AC698" t="s">
        <v>870</v>
      </c>
      <c r="AD698" t="s">
        <v>870</v>
      </c>
      <c r="AE698" t="s">
        <v>870</v>
      </c>
      <c r="AF698" t="s">
        <v>870</v>
      </c>
      <c r="AG698" t="s">
        <v>870</v>
      </c>
      <c r="AH698" t="s">
        <v>870</v>
      </c>
    </row>
    <row r="699" spans="20:34" x14ac:dyDescent="0.2">
      <c r="T699" s="6">
        <v>697</v>
      </c>
      <c r="U699" s="13">
        <v>1.1499999999999999</v>
      </c>
      <c r="V699" s="7">
        <v>1.2</v>
      </c>
      <c r="W699" s="7">
        <v>1.2</v>
      </c>
      <c r="X699" s="7">
        <v>1.2</v>
      </c>
      <c r="Y699" s="7">
        <v>1.2</v>
      </c>
      <c r="Z699" s="7">
        <v>1.2</v>
      </c>
      <c r="AB699" s="6">
        <v>2297</v>
      </c>
      <c r="AC699" t="s">
        <v>870</v>
      </c>
      <c r="AD699" t="s">
        <v>870</v>
      </c>
      <c r="AE699" t="s">
        <v>870</v>
      </c>
      <c r="AF699" t="s">
        <v>870</v>
      </c>
      <c r="AG699" t="s">
        <v>870</v>
      </c>
      <c r="AH699" t="s">
        <v>870</v>
      </c>
    </row>
    <row r="700" spans="20:34" x14ac:dyDescent="0.2">
      <c r="T700" s="6">
        <v>698</v>
      </c>
      <c r="U700" s="13">
        <v>1.1499999999999999</v>
      </c>
      <c r="V700" s="7">
        <v>1.2</v>
      </c>
      <c r="W700" s="7">
        <v>1.2</v>
      </c>
      <c r="X700" s="7">
        <v>1.2</v>
      </c>
      <c r="Y700" s="7">
        <v>1.2</v>
      </c>
      <c r="Z700" s="7">
        <v>1.2</v>
      </c>
      <c r="AB700" s="6">
        <v>2298</v>
      </c>
      <c r="AC700" t="s">
        <v>870</v>
      </c>
      <c r="AD700" t="s">
        <v>870</v>
      </c>
      <c r="AE700" t="s">
        <v>870</v>
      </c>
      <c r="AF700" t="s">
        <v>870</v>
      </c>
      <c r="AG700" t="s">
        <v>870</v>
      </c>
      <c r="AH700" t="s">
        <v>870</v>
      </c>
    </row>
    <row r="701" spans="20:34" x14ac:dyDescent="0.2">
      <c r="T701" s="6">
        <v>699</v>
      </c>
      <c r="U701" s="13">
        <v>1.1499999999999999</v>
      </c>
      <c r="V701" s="7">
        <v>1.2</v>
      </c>
      <c r="W701" s="7">
        <v>1.2</v>
      </c>
      <c r="X701" s="7">
        <v>1.2</v>
      </c>
      <c r="Y701" s="7">
        <v>1.2</v>
      </c>
      <c r="Z701" s="7">
        <v>1.2</v>
      </c>
      <c r="AB701" s="6">
        <v>2299</v>
      </c>
      <c r="AC701" t="s">
        <v>870</v>
      </c>
      <c r="AD701" t="s">
        <v>870</v>
      </c>
      <c r="AE701" t="s">
        <v>870</v>
      </c>
      <c r="AF701" t="s">
        <v>870</v>
      </c>
      <c r="AG701" t="s">
        <v>870</v>
      </c>
      <c r="AH701" t="s">
        <v>870</v>
      </c>
    </row>
    <row r="702" spans="20:34" x14ac:dyDescent="0.2">
      <c r="T702" s="6">
        <v>700</v>
      </c>
      <c r="U702" s="13">
        <v>1.1499999999999999</v>
      </c>
      <c r="V702" s="7">
        <v>1.2</v>
      </c>
      <c r="W702" s="7">
        <v>1.2</v>
      </c>
      <c r="X702" s="7">
        <v>1.2</v>
      </c>
      <c r="Y702" s="7">
        <v>1.2</v>
      </c>
      <c r="Z702" s="7">
        <v>1.2</v>
      </c>
      <c r="AB702" s="6">
        <v>2300</v>
      </c>
      <c r="AC702" t="s">
        <v>870</v>
      </c>
      <c r="AD702" t="s">
        <v>870</v>
      </c>
      <c r="AE702" t="s">
        <v>870</v>
      </c>
      <c r="AF702" t="s">
        <v>870</v>
      </c>
      <c r="AG702" t="s">
        <v>870</v>
      </c>
      <c r="AH702" t="s">
        <v>870</v>
      </c>
    </row>
    <row r="703" spans="20:34" x14ac:dyDescent="0.2">
      <c r="T703" s="6">
        <v>701</v>
      </c>
      <c r="U703" s="13">
        <v>1.1499999999999999</v>
      </c>
      <c r="V703" s="13">
        <v>1.1499999999999999</v>
      </c>
      <c r="W703" s="7">
        <v>1.2</v>
      </c>
      <c r="X703" s="7">
        <v>1.2</v>
      </c>
      <c r="Y703" s="7">
        <v>1.2</v>
      </c>
      <c r="Z703" s="7">
        <v>1.2</v>
      </c>
      <c r="AB703" s="6">
        <v>2301</v>
      </c>
      <c r="AC703" t="s">
        <v>870</v>
      </c>
      <c r="AD703" t="s">
        <v>870</v>
      </c>
      <c r="AE703" t="s">
        <v>870</v>
      </c>
      <c r="AF703" t="s">
        <v>870</v>
      </c>
      <c r="AG703" t="s">
        <v>870</v>
      </c>
      <c r="AH703" t="s">
        <v>870</v>
      </c>
    </row>
    <row r="704" spans="20:34" x14ac:dyDescent="0.2">
      <c r="T704" s="6">
        <v>702</v>
      </c>
      <c r="U704" s="13">
        <v>1.1499999999999999</v>
      </c>
      <c r="V704" s="13">
        <v>1.1499999999999999</v>
      </c>
      <c r="W704" s="7">
        <v>1.2</v>
      </c>
      <c r="X704" s="7">
        <v>1.2</v>
      </c>
      <c r="Y704" s="7">
        <v>1.2</v>
      </c>
      <c r="Z704" s="7">
        <v>1.2</v>
      </c>
      <c r="AB704" s="6">
        <v>2302</v>
      </c>
      <c r="AC704" t="s">
        <v>870</v>
      </c>
      <c r="AD704" t="s">
        <v>870</v>
      </c>
      <c r="AE704" t="s">
        <v>870</v>
      </c>
      <c r="AF704" t="s">
        <v>870</v>
      </c>
      <c r="AG704" t="s">
        <v>870</v>
      </c>
      <c r="AH704" t="s">
        <v>870</v>
      </c>
    </row>
    <row r="705" spans="20:34" x14ac:dyDescent="0.2">
      <c r="T705" s="6">
        <v>703</v>
      </c>
      <c r="U705" s="13">
        <v>1.1499999999999999</v>
      </c>
      <c r="V705" s="13">
        <v>1.1499999999999999</v>
      </c>
      <c r="W705" s="7">
        <v>1.2</v>
      </c>
      <c r="X705" s="7">
        <v>1.2</v>
      </c>
      <c r="Y705" s="7">
        <v>1.2</v>
      </c>
      <c r="Z705" s="7">
        <v>1.2</v>
      </c>
      <c r="AB705" s="6">
        <v>2303</v>
      </c>
      <c r="AC705" t="s">
        <v>870</v>
      </c>
      <c r="AD705" t="s">
        <v>870</v>
      </c>
      <c r="AE705" t="s">
        <v>870</v>
      </c>
      <c r="AF705" t="s">
        <v>870</v>
      </c>
      <c r="AG705" t="s">
        <v>870</v>
      </c>
      <c r="AH705" t="s">
        <v>870</v>
      </c>
    </row>
    <row r="706" spans="20:34" x14ac:dyDescent="0.2">
      <c r="T706" s="6">
        <v>704</v>
      </c>
      <c r="U706" s="13">
        <v>1.1499999999999999</v>
      </c>
      <c r="V706" s="13">
        <v>1.1499999999999999</v>
      </c>
      <c r="W706" s="7">
        <v>1.2</v>
      </c>
      <c r="X706" s="7">
        <v>1.2</v>
      </c>
      <c r="Y706" s="7">
        <v>1.2</v>
      </c>
      <c r="Z706" s="7">
        <v>1.2</v>
      </c>
      <c r="AB706" s="6">
        <v>2304</v>
      </c>
      <c r="AC706" t="s">
        <v>870</v>
      </c>
      <c r="AD706" t="s">
        <v>870</v>
      </c>
      <c r="AE706" t="s">
        <v>870</v>
      </c>
      <c r="AF706" t="s">
        <v>870</v>
      </c>
      <c r="AG706" t="s">
        <v>870</v>
      </c>
      <c r="AH706" t="s">
        <v>870</v>
      </c>
    </row>
    <row r="707" spans="20:34" x14ac:dyDescent="0.2">
      <c r="T707" s="6">
        <v>705</v>
      </c>
      <c r="U707" s="13">
        <v>1.1499999999999999</v>
      </c>
      <c r="V707" s="13">
        <v>1.1499999999999999</v>
      </c>
      <c r="W707" s="7">
        <v>1.2</v>
      </c>
      <c r="X707" s="7">
        <v>1.2</v>
      </c>
      <c r="Y707" s="7">
        <v>1.2</v>
      </c>
      <c r="Z707" s="7">
        <v>1.2</v>
      </c>
      <c r="AB707" s="6">
        <v>2305</v>
      </c>
      <c r="AC707" t="s">
        <v>870</v>
      </c>
      <c r="AD707" t="s">
        <v>870</v>
      </c>
      <c r="AE707" t="s">
        <v>870</v>
      </c>
      <c r="AF707" t="s">
        <v>870</v>
      </c>
      <c r="AG707" t="s">
        <v>870</v>
      </c>
      <c r="AH707" t="s">
        <v>870</v>
      </c>
    </row>
    <row r="708" spans="20:34" x14ac:dyDescent="0.2">
      <c r="T708" s="6">
        <v>706</v>
      </c>
      <c r="U708" s="13">
        <v>1.1499999999999999</v>
      </c>
      <c r="V708" s="13">
        <v>1.1499999999999999</v>
      </c>
      <c r="W708" s="7">
        <v>1.2</v>
      </c>
      <c r="X708" s="7">
        <v>1.2</v>
      </c>
      <c r="Y708" s="7">
        <v>1.2</v>
      </c>
      <c r="Z708" s="7">
        <v>1.2</v>
      </c>
      <c r="AB708" s="6">
        <v>2306</v>
      </c>
      <c r="AC708" t="s">
        <v>870</v>
      </c>
      <c r="AD708" t="s">
        <v>870</v>
      </c>
      <c r="AE708" t="s">
        <v>870</v>
      </c>
      <c r="AF708" t="s">
        <v>870</v>
      </c>
      <c r="AG708" t="s">
        <v>870</v>
      </c>
      <c r="AH708" t="s">
        <v>870</v>
      </c>
    </row>
    <row r="709" spans="20:34" x14ac:dyDescent="0.2">
      <c r="T709" s="6">
        <v>707</v>
      </c>
      <c r="U709" s="13">
        <v>1.1499999999999999</v>
      </c>
      <c r="V709" s="13">
        <v>1.1499999999999999</v>
      </c>
      <c r="W709" s="7">
        <v>1.2</v>
      </c>
      <c r="X709" s="7">
        <v>1.2</v>
      </c>
      <c r="Y709" s="7">
        <v>1.2</v>
      </c>
      <c r="Z709" s="7">
        <v>1.2</v>
      </c>
      <c r="AB709" s="6">
        <v>2307</v>
      </c>
      <c r="AC709" t="s">
        <v>870</v>
      </c>
      <c r="AD709" t="s">
        <v>870</v>
      </c>
      <c r="AE709" t="s">
        <v>870</v>
      </c>
      <c r="AF709" t="s">
        <v>870</v>
      </c>
      <c r="AG709" t="s">
        <v>870</v>
      </c>
      <c r="AH709" t="s">
        <v>870</v>
      </c>
    </row>
    <row r="710" spans="20:34" x14ac:dyDescent="0.2">
      <c r="T710" s="6">
        <v>708</v>
      </c>
      <c r="U710" s="13">
        <v>1.1499999999999999</v>
      </c>
      <c r="V710" s="13">
        <v>1.1499999999999999</v>
      </c>
      <c r="W710" s="7">
        <v>1.2</v>
      </c>
      <c r="X710" s="7">
        <v>1.2</v>
      </c>
      <c r="Y710" s="7">
        <v>1.2</v>
      </c>
      <c r="Z710" s="7">
        <v>1.2</v>
      </c>
      <c r="AB710" s="6">
        <v>2308</v>
      </c>
      <c r="AC710" t="s">
        <v>870</v>
      </c>
      <c r="AD710" t="s">
        <v>870</v>
      </c>
      <c r="AE710" t="s">
        <v>870</v>
      </c>
      <c r="AF710" t="s">
        <v>870</v>
      </c>
      <c r="AG710" t="s">
        <v>870</v>
      </c>
      <c r="AH710" t="s">
        <v>870</v>
      </c>
    </row>
    <row r="711" spans="20:34" x14ac:dyDescent="0.2">
      <c r="T711" s="6">
        <v>709</v>
      </c>
      <c r="U711" s="13">
        <v>1.1499999999999999</v>
      </c>
      <c r="V711" s="13">
        <v>1.1499999999999999</v>
      </c>
      <c r="W711" s="7">
        <v>1.2</v>
      </c>
      <c r="X711" s="7">
        <v>1.2</v>
      </c>
      <c r="Y711" s="7">
        <v>1.2</v>
      </c>
      <c r="Z711" s="7">
        <v>1.2</v>
      </c>
      <c r="AB711" s="6">
        <v>2309</v>
      </c>
      <c r="AC711" t="s">
        <v>870</v>
      </c>
      <c r="AD711" t="s">
        <v>870</v>
      </c>
      <c r="AE711" t="s">
        <v>870</v>
      </c>
      <c r="AF711" t="s">
        <v>870</v>
      </c>
      <c r="AG711" t="s">
        <v>870</v>
      </c>
      <c r="AH711" t="s">
        <v>870</v>
      </c>
    </row>
    <row r="712" spans="20:34" x14ac:dyDescent="0.2">
      <c r="T712" s="6">
        <v>710</v>
      </c>
      <c r="U712" s="13">
        <v>1.1499999999999999</v>
      </c>
      <c r="V712" s="13">
        <v>1.1499999999999999</v>
      </c>
      <c r="W712" s="7">
        <v>1.2</v>
      </c>
      <c r="X712" s="7">
        <v>1.2</v>
      </c>
      <c r="Y712" s="7">
        <v>1.2</v>
      </c>
      <c r="Z712" s="7">
        <v>1.2</v>
      </c>
      <c r="AB712" s="6">
        <v>2310</v>
      </c>
      <c r="AC712" t="s">
        <v>870</v>
      </c>
      <c r="AD712" t="s">
        <v>870</v>
      </c>
      <c r="AE712" t="s">
        <v>870</v>
      </c>
      <c r="AF712" t="s">
        <v>870</v>
      </c>
      <c r="AG712" t="s">
        <v>870</v>
      </c>
      <c r="AH712" t="s">
        <v>870</v>
      </c>
    </row>
    <row r="713" spans="20:34" x14ac:dyDescent="0.2">
      <c r="T713" s="6">
        <v>711</v>
      </c>
      <c r="U713" s="13">
        <v>1.1499999999999999</v>
      </c>
      <c r="V713" s="13">
        <v>1.1499999999999999</v>
      </c>
      <c r="W713" s="7">
        <v>1.2</v>
      </c>
      <c r="X713" s="7">
        <v>1.2</v>
      </c>
      <c r="Y713" s="7">
        <v>1.2</v>
      </c>
      <c r="Z713" s="7">
        <v>1.2</v>
      </c>
      <c r="AB713" s="6">
        <v>2311</v>
      </c>
      <c r="AC713" t="s">
        <v>870</v>
      </c>
      <c r="AD713" t="s">
        <v>870</v>
      </c>
      <c r="AE713" t="s">
        <v>870</v>
      </c>
      <c r="AF713" t="s">
        <v>870</v>
      </c>
      <c r="AG713" t="s">
        <v>870</v>
      </c>
      <c r="AH713" t="s">
        <v>870</v>
      </c>
    </row>
    <row r="714" spans="20:34" x14ac:dyDescent="0.2">
      <c r="T714" s="6">
        <v>712</v>
      </c>
      <c r="U714" s="13">
        <v>1.1499999999999999</v>
      </c>
      <c r="V714" s="13">
        <v>1.1499999999999999</v>
      </c>
      <c r="W714" s="7">
        <v>1.2</v>
      </c>
      <c r="X714" s="7">
        <v>1.2</v>
      </c>
      <c r="Y714" s="7">
        <v>1.2</v>
      </c>
      <c r="Z714" s="7">
        <v>1.2</v>
      </c>
      <c r="AB714" s="6">
        <v>2312</v>
      </c>
      <c r="AC714" t="s">
        <v>870</v>
      </c>
      <c r="AD714" t="s">
        <v>870</v>
      </c>
      <c r="AE714" t="s">
        <v>870</v>
      </c>
      <c r="AF714" t="s">
        <v>870</v>
      </c>
      <c r="AG714" t="s">
        <v>870</v>
      </c>
      <c r="AH714" t="s">
        <v>870</v>
      </c>
    </row>
    <row r="715" spans="20:34" x14ac:dyDescent="0.2">
      <c r="T715" s="6">
        <v>713</v>
      </c>
      <c r="U715" s="13">
        <v>1.1499999999999999</v>
      </c>
      <c r="V715" s="13">
        <v>1.1499999999999999</v>
      </c>
      <c r="W715" s="7">
        <v>1.2</v>
      </c>
      <c r="X715" s="7">
        <v>1.2</v>
      </c>
      <c r="Y715" s="7">
        <v>1.2</v>
      </c>
      <c r="Z715" s="7">
        <v>1.2</v>
      </c>
      <c r="AB715" s="6">
        <v>2313</v>
      </c>
      <c r="AC715" t="s">
        <v>870</v>
      </c>
      <c r="AD715" t="s">
        <v>870</v>
      </c>
      <c r="AE715" t="s">
        <v>870</v>
      </c>
      <c r="AF715" t="s">
        <v>870</v>
      </c>
      <c r="AG715" t="s">
        <v>870</v>
      </c>
      <c r="AH715" t="s">
        <v>870</v>
      </c>
    </row>
    <row r="716" spans="20:34" x14ac:dyDescent="0.2">
      <c r="T716" s="6">
        <v>714</v>
      </c>
      <c r="U716" s="13">
        <v>1.1499999999999999</v>
      </c>
      <c r="V716" s="13">
        <v>1.1499999999999999</v>
      </c>
      <c r="W716" s="7">
        <v>1.2</v>
      </c>
      <c r="X716" s="7">
        <v>1.2</v>
      </c>
      <c r="Y716" s="7">
        <v>1.2</v>
      </c>
      <c r="Z716" s="7">
        <v>1.2</v>
      </c>
      <c r="AB716" s="6">
        <v>2314</v>
      </c>
      <c r="AC716" t="s">
        <v>870</v>
      </c>
      <c r="AD716" t="s">
        <v>870</v>
      </c>
      <c r="AE716" t="s">
        <v>870</v>
      </c>
      <c r="AF716" t="s">
        <v>870</v>
      </c>
      <c r="AG716" t="s">
        <v>870</v>
      </c>
      <c r="AH716" t="s">
        <v>870</v>
      </c>
    </row>
    <row r="717" spans="20:34" x14ac:dyDescent="0.2">
      <c r="T717" s="6">
        <v>715</v>
      </c>
      <c r="U717" s="13">
        <v>1.1499999999999999</v>
      </c>
      <c r="V717" s="13">
        <v>1.1499999999999999</v>
      </c>
      <c r="W717" s="7">
        <v>1.2</v>
      </c>
      <c r="X717" s="7">
        <v>1.2</v>
      </c>
      <c r="Y717" s="7">
        <v>1.2</v>
      </c>
      <c r="Z717" s="7">
        <v>1.2</v>
      </c>
      <c r="AB717" s="6">
        <v>2315</v>
      </c>
      <c r="AC717" t="s">
        <v>870</v>
      </c>
      <c r="AD717" t="s">
        <v>870</v>
      </c>
      <c r="AE717" t="s">
        <v>870</v>
      </c>
      <c r="AF717" t="s">
        <v>870</v>
      </c>
      <c r="AG717" t="s">
        <v>870</v>
      </c>
      <c r="AH717" t="s">
        <v>870</v>
      </c>
    </row>
    <row r="718" spans="20:34" x14ac:dyDescent="0.2">
      <c r="T718" s="6">
        <v>716</v>
      </c>
      <c r="U718" s="13">
        <v>1.1499999999999999</v>
      </c>
      <c r="V718" s="13">
        <v>1.1499999999999999</v>
      </c>
      <c r="W718" s="7">
        <v>1.2</v>
      </c>
      <c r="X718" s="7">
        <v>1.2</v>
      </c>
      <c r="Y718" s="7">
        <v>1.2</v>
      </c>
      <c r="Z718" s="7">
        <v>1.2</v>
      </c>
      <c r="AB718" s="6">
        <v>2316</v>
      </c>
      <c r="AC718" t="s">
        <v>870</v>
      </c>
      <c r="AD718" t="s">
        <v>870</v>
      </c>
      <c r="AE718" t="s">
        <v>870</v>
      </c>
      <c r="AF718" t="s">
        <v>870</v>
      </c>
      <c r="AG718" t="s">
        <v>870</v>
      </c>
      <c r="AH718" t="s">
        <v>870</v>
      </c>
    </row>
    <row r="719" spans="20:34" x14ac:dyDescent="0.2">
      <c r="T719" s="6">
        <v>717</v>
      </c>
      <c r="U719" s="13">
        <v>1.1499999999999999</v>
      </c>
      <c r="V719" s="13">
        <v>1.1499999999999999</v>
      </c>
      <c r="W719" s="7">
        <v>1.2</v>
      </c>
      <c r="X719" s="7">
        <v>1.2</v>
      </c>
      <c r="Y719" s="7">
        <v>1.2</v>
      </c>
      <c r="Z719" s="7">
        <v>1.2</v>
      </c>
      <c r="AB719" s="6">
        <v>2317</v>
      </c>
      <c r="AC719" t="s">
        <v>870</v>
      </c>
      <c r="AD719" t="s">
        <v>870</v>
      </c>
      <c r="AE719" t="s">
        <v>870</v>
      </c>
      <c r="AF719" t="s">
        <v>870</v>
      </c>
      <c r="AG719" t="s">
        <v>870</v>
      </c>
      <c r="AH719" t="s">
        <v>870</v>
      </c>
    </row>
    <row r="720" spans="20:34" x14ac:dyDescent="0.2">
      <c r="T720" s="6">
        <v>718</v>
      </c>
      <c r="U720" s="13">
        <v>1.1499999999999999</v>
      </c>
      <c r="V720" s="13">
        <v>1.1499999999999999</v>
      </c>
      <c r="W720" s="7">
        <v>1.2</v>
      </c>
      <c r="X720" s="7">
        <v>1.2</v>
      </c>
      <c r="Y720" s="7">
        <v>1.2</v>
      </c>
      <c r="Z720" s="7">
        <v>1.2</v>
      </c>
      <c r="AB720" s="6">
        <v>2318</v>
      </c>
      <c r="AC720" t="s">
        <v>870</v>
      </c>
      <c r="AD720" t="s">
        <v>870</v>
      </c>
      <c r="AE720" t="s">
        <v>870</v>
      </c>
      <c r="AF720" t="s">
        <v>870</v>
      </c>
      <c r="AG720" t="s">
        <v>870</v>
      </c>
      <c r="AH720" t="s">
        <v>870</v>
      </c>
    </row>
    <row r="721" spans="20:34" x14ac:dyDescent="0.2">
      <c r="T721" s="6">
        <v>719</v>
      </c>
      <c r="U721" s="13">
        <v>1.1499999999999999</v>
      </c>
      <c r="V721" s="13">
        <v>1.1499999999999999</v>
      </c>
      <c r="W721" s="7">
        <v>1.2</v>
      </c>
      <c r="X721" s="7">
        <v>1.2</v>
      </c>
      <c r="Y721" s="7">
        <v>1.2</v>
      </c>
      <c r="Z721" s="7">
        <v>1.2</v>
      </c>
      <c r="AB721" s="6">
        <v>2319</v>
      </c>
      <c r="AC721" t="s">
        <v>870</v>
      </c>
      <c r="AD721" t="s">
        <v>870</v>
      </c>
      <c r="AE721" t="s">
        <v>870</v>
      </c>
      <c r="AF721" t="s">
        <v>870</v>
      </c>
      <c r="AG721" t="s">
        <v>870</v>
      </c>
      <c r="AH721" t="s">
        <v>870</v>
      </c>
    </row>
    <row r="722" spans="20:34" x14ac:dyDescent="0.2">
      <c r="T722" s="6">
        <v>720</v>
      </c>
      <c r="U722" s="13">
        <v>1.1499999999999999</v>
      </c>
      <c r="V722" s="13">
        <v>1.1499999999999999</v>
      </c>
      <c r="W722" s="7">
        <v>1.2</v>
      </c>
      <c r="X722" s="7">
        <v>1.2</v>
      </c>
      <c r="Y722" s="7">
        <v>1.2</v>
      </c>
      <c r="Z722" s="7">
        <v>1.2</v>
      </c>
      <c r="AB722" s="6">
        <v>2320</v>
      </c>
      <c r="AC722" t="s">
        <v>870</v>
      </c>
      <c r="AD722" t="s">
        <v>870</v>
      </c>
      <c r="AE722" t="s">
        <v>870</v>
      </c>
      <c r="AF722" t="s">
        <v>870</v>
      </c>
      <c r="AG722" t="s">
        <v>870</v>
      </c>
      <c r="AH722" t="s">
        <v>870</v>
      </c>
    </row>
    <row r="723" spans="20:34" x14ac:dyDescent="0.2">
      <c r="T723" s="6">
        <v>721</v>
      </c>
      <c r="U723" s="13">
        <v>1.1499999999999999</v>
      </c>
      <c r="V723" s="13">
        <v>1.1499999999999999</v>
      </c>
      <c r="W723" s="7">
        <v>1.2</v>
      </c>
      <c r="X723" s="7">
        <v>1.2</v>
      </c>
      <c r="Y723" s="7">
        <v>1.2</v>
      </c>
      <c r="Z723" s="7">
        <v>1.2</v>
      </c>
      <c r="AB723" s="6">
        <v>2321</v>
      </c>
      <c r="AC723" t="s">
        <v>870</v>
      </c>
      <c r="AD723" t="s">
        <v>870</v>
      </c>
      <c r="AE723" t="s">
        <v>870</v>
      </c>
      <c r="AF723" t="s">
        <v>870</v>
      </c>
      <c r="AG723" t="s">
        <v>870</v>
      </c>
      <c r="AH723" t="s">
        <v>870</v>
      </c>
    </row>
    <row r="724" spans="20:34" x14ac:dyDescent="0.2">
      <c r="T724" s="6">
        <v>722</v>
      </c>
      <c r="U724" s="13">
        <v>1.1499999999999999</v>
      </c>
      <c r="V724" s="13">
        <v>1.1499999999999999</v>
      </c>
      <c r="W724" s="7">
        <v>1.2</v>
      </c>
      <c r="X724" s="7">
        <v>1.2</v>
      </c>
      <c r="Y724" s="7">
        <v>1.2</v>
      </c>
      <c r="Z724" s="7">
        <v>1.2</v>
      </c>
      <c r="AB724" s="6">
        <v>2322</v>
      </c>
      <c r="AC724" t="s">
        <v>870</v>
      </c>
      <c r="AD724" t="s">
        <v>870</v>
      </c>
      <c r="AE724" t="s">
        <v>870</v>
      </c>
      <c r="AF724" t="s">
        <v>870</v>
      </c>
      <c r="AG724" t="s">
        <v>870</v>
      </c>
      <c r="AH724" t="s">
        <v>870</v>
      </c>
    </row>
    <row r="725" spans="20:34" x14ac:dyDescent="0.2">
      <c r="T725" s="6">
        <v>723</v>
      </c>
      <c r="U725" s="13">
        <v>1.1499999999999999</v>
      </c>
      <c r="V725" s="13">
        <v>1.1499999999999999</v>
      </c>
      <c r="W725" s="7">
        <v>1.2</v>
      </c>
      <c r="X725" s="7">
        <v>1.2</v>
      </c>
      <c r="Y725" s="7">
        <v>1.2</v>
      </c>
      <c r="Z725" s="7">
        <v>1.2</v>
      </c>
      <c r="AB725" s="6">
        <v>2323</v>
      </c>
      <c r="AC725" t="s">
        <v>870</v>
      </c>
      <c r="AD725" t="s">
        <v>870</v>
      </c>
      <c r="AE725" t="s">
        <v>870</v>
      </c>
      <c r="AF725" t="s">
        <v>870</v>
      </c>
      <c r="AG725" t="s">
        <v>870</v>
      </c>
      <c r="AH725" t="s">
        <v>870</v>
      </c>
    </row>
    <row r="726" spans="20:34" x14ac:dyDescent="0.2">
      <c r="T726" s="6">
        <v>724</v>
      </c>
      <c r="U726" s="13">
        <v>1.1499999999999999</v>
      </c>
      <c r="V726" s="13">
        <v>1.1499999999999999</v>
      </c>
      <c r="W726" s="7">
        <v>1.2</v>
      </c>
      <c r="X726" s="7">
        <v>1.2</v>
      </c>
      <c r="Y726" s="7">
        <v>1.2</v>
      </c>
      <c r="Z726" s="7">
        <v>1.2</v>
      </c>
      <c r="AB726" s="6">
        <v>2324</v>
      </c>
      <c r="AC726" t="s">
        <v>870</v>
      </c>
      <c r="AD726" t="s">
        <v>870</v>
      </c>
      <c r="AE726" t="s">
        <v>870</v>
      </c>
      <c r="AF726" t="s">
        <v>870</v>
      </c>
      <c r="AG726" t="s">
        <v>870</v>
      </c>
      <c r="AH726" t="s">
        <v>870</v>
      </c>
    </row>
    <row r="727" spans="20:34" x14ac:dyDescent="0.2">
      <c r="T727" s="6">
        <v>725</v>
      </c>
      <c r="U727" s="13">
        <v>1.1499999999999999</v>
      </c>
      <c r="V727" s="13">
        <v>1.1499999999999999</v>
      </c>
      <c r="W727" s="7">
        <v>1.2</v>
      </c>
      <c r="X727" s="7">
        <v>1.2</v>
      </c>
      <c r="Y727" s="7">
        <v>1.2</v>
      </c>
      <c r="Z727" s="7">
        <v>1.2</v>
      </c>
      <c r="AB727" s="6">
        <v>2325</v>
      </c>
      <c r="AC727" t="s">
        <v>870</v>
      </c>
      <c r="AD727" t="s">
        <v>870</v>
      </c>
      <c r="AE727" t="s">
        <v>870</v>
      </c>
      <c r="AF727" t="s">
        <v>870</v>
      </c>
      <c r="AG727" t="s">
        <v>870</v>
      </c>
      <c r="AH727" t="s">
        <v>870</v>
      </c>
    </row>
    <row r="728" spans="20:34" x14ac:dyDescent="0.2">
      <c r="T728" s="6">
        <v>726</v>
      </c>
      <c r="U728" s="13">
        <v>1.1499999999999999</v>
      </c>
      <c r="V728" s="13">
        <v>1.1499999999999999</v>
      </c>
      <c r="W728" s="7">
        <v>1.2</v>
      </c>
      <c r="X728" s="7">
        <v>1.2</v>
      </c>
      <c r="Y728" s="7">
        <v>1.2</v>
      </c>
      <c r="Z728" s="7">
        <v>1.2</v>
      </c>
      <c r="AB728" s="6">
        <v>2326</v>
      </c>
      <c r="AC728" t="s">
        <v>870</v>
      </c>
      <c r="AD728" t="s">
        <v>870</v>
      </c>
      <c r="AE728" t="s">
        <v>870</v>
      </c>
      <c r="AF728" t="s">
        <v>870</v>
      </c>
      <c r="AG728" t="s">
        <v>870</v>
      </c>
      <c r="AH728" t="s">
        <v>870</v>
      </c>
    </row>
    <row r="729" spans="20:34" x14ac:dyDescent="0.2">
      <c r="T729" s="6">
        <v>727</v>
      </c>
      <c r="U729" s="13">
        <v>1.1499999999999999</v>
      </c>
      <c r="V729" s="13">
        <v>1.1499999999999999</v>
      </c>
      <c r="W729" s="7">
        <v>1.2</v>
      </c>
      <c r="X729" s="7">
        <v>1.2</v>
      </c>
      <c r="Y729" s="7">
        <v>1.2</v>
      </c>
      <c r="Z729" s="7">
        <v>1.2</v>
      </c>
      <c r="AB729" s="6">
        <v>2327</v>
      </c>
      <c r="AC729" t="s">
        <v>870</v>
      </c>
      <c r="AD729" t="s">
        <v>870</v>
      </c>
      <c r="AE729" t="s">
        <v>870</v>
      </c>
      <c r="AF729" t="s">
        <v>870</v>
      </c>
      <c r="AG729" t="s">
        <v>870</v>
      </c>
      <c r="AH729" t="s">
        <v>870</v>
      </c>
    </row>
    <row r="730" spans="20:34" x14ac:dyDescent="0.2">
      <c r="T730" s="6">
        <v>728</v>
      </c>
      <c r="U730" s="13">
        <v>1.1499999999999999</v>
      </c>
      <c r="V730" s="13">
        <v>1.1499999999999999</v>
      </c>
      <c r="W730" s="7">
        <v>1.2</v>
      </c>
      <c r="X730" s="7">
        <v>1.2</v>
      </c>
      <c r="Y730" s="7">
        <v>1.2</v>
      </c>
      <c r="Z730" s="7">
        <v>1.2</v>
      </c>
      <c r="AB730" s="6">
        <v>2328</v>
      </c>
      <c r="AC730" t="s">
        <v>870</v>
      </c>
      <c r="AD730" t="s">
        <v>870</v>
      </c>
      <c r="AE730" t="s">
        <v>870</v>
      </c>
      <c r="AF730" t="s">
        <v>870</v>
      </c>
      <c r="AG730" t="s">
        <v>870</v>
      </c>
      <c r="AH730" t="s">
        <v>870</v>
      </c>
    </row>
    <row r="731" spans="20:34" x14ac:dyDescent="0.2">
      <c r="T731" s="6">
        <v>729</v>
      </c>
      <c r="U731" s="13">
        <v>1.1499999999999999</v>
      </c>
      <c r="V731" s="13">
        <v>1.1499999999999999</v>
      </c>
      <c r="W731" s="7">
        <v>1.2</v>
      </c>
      <c r="X731" s="7">
        <v>1.2</v>
      </c>
      <c r="Y731" s="7">
        <v>1.2</v>
      </c>
      <c r="Z731" s="7">
        <v>1.2</v>
      </c>
      <c r="AB731" s="6">
        <v>2329</v>
      </c>
      <c r="AC731" t="s">
        <v>870</v>
      </c>
      <c r="AD731" t="s">
        <v>870</v>
      </c>
      <c r="AE731" t="s">
        <v>870</v>
      </c>
      <c r="AF731" t="s">
        <v>870</v>
      </c>
      <c r="AG731" t="s">
        <v>870</v>
      </c>
      <c r="AH731" t="s">
        <v>870</v>
      </c>
    </row>
    <row r="732" spans="20:34" x14ac:dyDescent="0.2">
      <c r="T732" s="6">
        <v>730</v>
      </c>
      <c r="U732" s="13">
        <v>1.1499999999999999</v>
      </c>
      <c r="V732" s="13">
        <v>1.1499999999999999</v>
      </c>
      <c r="W732" s="7">
        <v>1.2</v>
      </c>
      <c r="X732" s="7">
        <v>1.2</v>
      </c>
      <c r="Y732" s="7">
        <v>1.2</v>
      </c>
      <c r="Z732" s="7">
        <v>1.2</v>
      </c>
      <c r="AB732" s="6">
        <v>2330</v>
      </c>
      <c r="AC732" t="s">
        <v>870</v>
      </c>
      <c r="AD732" t="s">
        <v>870</v>
      </c>
      <c r="AE732" t="s">
        <v>870</v>
      </c>
      <c r="AF732" t="s">
        <v>870</v>
      </c>
      <c r="AG732" t="s">
        <v>870</v>
      </c>
      <c r="AH732" t="s">
        <v>870</v>
      </c>
    </row>
    <row r="733" spans="20:34" x14ac:dyDescent="0.2">
      <c r="T733" s="6">
        <v>731</v>
      </c>
      <c r="U733" s="13">
        <v>1.1499999999999999</v>
      </c>
      <c r="V733" s="13">
        <v>1.1499999999999999</v>
      </c>
      <c r="W733" s="7">
        <v>1.2</v>
      </c>
      <c r="X733" s="7">
        <v>1.2</v>
      </c>
      <c r="Y733" s="7">
        <v>1.2</v>
      </c>
      <c r="Z733" s="7">
        <v>1.2</v>
      </c>
      <c r="AB733" s="6">
        <v>2331</v>
      </c>
      <c r="AC733" t="s">
        <v>870</v>
      </c>
      <c r="AD733" t="s">
        <v>870</v>
      </c>
      <c r="AE733" t="s">
        <v>870</v>
      </c>
      <c r="AF733" t="s">
        <v>870</v>
      </c>
      <c r="AG733" t="s">
        <v>870</v>
      </c>
      <c r="AH733" t="s">
        <v>870</v>
      </c>
    </row>
    <row r="734" spans="20:34" x14ac:dyDescent="0.2">
      <c r="T734" s="6">
        <v>732</v>
      </c>
      <c r="U734" s="13">
        <v>1.1499999999999999</v>
      </c>
      <c r="V734" s="13">
        <v>1.1499999999999999</v>
      </c>
      <c r="W734" s="7">
        <v>1.2</v>
      </c>
      <c r="X734" s="7">
        <v>1.2</v>
      </c>
      <c r="Y734" s="7">
        <v>1.2</v>
      </c>
      <c r="Z734" s="7">
        <v>1.2</v>
      </c>
      <c r="AB734" s="6">
        <v>2332</v>
      </c>
      <c r="AC734" t="s">
        <v>870</v>
      </c>
      <c r="AD734" t="s">
        <v>870</v>
      </c>
      <c r="AE734" t="s">
        <v>870</v>
      </c>
      <c r="AF734" t="s">
        <v>870</v>
      </c>
      <c r="AG734" t="s">
        <v>870</v>
      </c>
      <c r="AH734" t="s">
        <v>870</v>
      </c>
    </row>
    <row r="735" spans="20:34" x14ac:dyDescent="0.2">
      <c r="T735" s="6">
        <v>733</v>
      </c>
      <c r="U735" s="13">
        <v>1.1499999999999999</v>
      </c>
      <c r="V735" s="13">
        <v>1.1499999999999999</v>
      </c>
      <c r="W735" s="7">
        <v>1.2</v>
      </c>
      <c r="X735" s="7">
        <v>1.2</v>
      </c>
      <c r="Y735" s="7">
        <v>1.2</v>
      </c>
      <c r="Z735" s="7">
        <v>1.2</v>
      </c>
      <c r="AB735" s="6">
        <v>2333</v>
      </c>
      <c r="AC735" t="s">
        <v>870</v>
      </c>
      <c r="AD735" t="s">
        <v>870</v>
      </c>
      <c r="AE735" t="s">
        <v>870</v>
      </c>
      <c r="AF735" t="s">
        <v>870</v>
      </c>
      <c r="AG735" t="s">
        <v>870</v>
      </c>
      <c r="AH735" t="s">
        <v>870</v>
      </c>
    </row>
    <row r="736" spans="20:34" x14ac:dyDescent="0.2">
      <c r="T736" s="6">
        <v>734</v>
      </c>
      <c r="U736" s="13">
        <v>1.1499999999999999</v>
      </c>
      <c r="V736" s="13">
        <v>1.1499999999999999</v>
      </c>
      <c r="W736" s="7">
        <v>1.2</v>
      </c>
      <c r="X736" s="7">
        <v>1.2</v>
      </c>
      <c r="Y736" s="7">
        <v>1.2</v>
      </c>
      <c r="Z736" s="7">
        <v>1.2</v>
      </c>
      <c r="AB736" s="6">
        <v>2334</v>
      </c>
      <c r="AC736" t="s">
        <v>870</v>
      </c>
      <c r="AD736" t="s">
        <v>870</v>
      </c>
      <c r="AE736" t="s">
        <v>870</v>
      </c>
      <c r="AF736" t="s">
        <v>870</v>
      </c>
      <c r="AG736" t="s">
        <v>870</v>
      </c>
      <c r="AH736" t="s">
        <v>870</v>
      </c>
    </row>
    <row r="737" spans="20:34" x14ac:dyDescent="0.2">
      <c r="T737" s="6">
        <v>735</v>
      </c>
      <c r="U737" s="13">
        <v>1.1499999999999999</v>
      </c>
      <c r="V737" s="13">
        <v>1.1499999999999999</v>
      </c>
      <c r="W737" s="7">
        <v>1.2</v>
      </c>
      <c r="X737" s="7">
        <v>1.2</v>
      </c>
      <c r="Y737" s="7">
        <v>1.2</v>
      </c>
      <c r="Z737" s="7">
        <v>1.2</v>
      </c>
      <c r="AB737" s="6">
        <v>2335</v>
      </c>
      <c r="AC737" t="s">
        <v>870</v>
      </c>
      <c r="AD737" t="s">
        <v>870</v>
      </c>
      <c r="AE737" t="s">
        <v>870</v>
      </c>
      <c r="AF737" t="s">
        <v>870</v>
      </c>
      <c r="AG737" t="s">
        <v>870</v>
      </c>
      <c r="AH737" t="s">
        <v>870</v>
      </c>
    </row>
    <row r="738" spans="20:34" x14ac:dyDescent="0.2">
      <c r="T738" s="6">
        <v>736</v>
      </c>
      <c r="U738" s="13">
        <v>1.1499999999999999</v>
      </c>
      <c r="V738" s="13">
        <v>1.1499999999999999</v>
      </c>
      <c r="W738" s="7">
        <v>1.2</v>
      </c>
      <c r="X738" s="7">
        <v>1.2</v>
      </c>
      <c r="Y738" s="7">
        <v>1.2</v>
      </c>
      <c r="Z738" s="7">
        <v>1.2</v>
      </c>
      <c r="AB738" s="6">
        <v>2336</v>
      </c>
      <c r="AC738" t="s">
        <v>870</v>
      </c>
      <c r="AD738" t="s">
        <v>870</v>
      </c>
      <c r="AE738" t="s">
        <v>870</v>
      </c>
      <c r="AF738" t="s">
        <v>870</v>
      </c>
      <c r="AG738" t="s">
        <v>870</v>
      </c>
      <c r="AH738" t="s">
        <v>870</v>
      </c>
    </row>
    <row r="739" spans="20:34" x14ac:dyDescent="0.2">
      <c r="T739" s="6">
        <v>737</v>
      </c>
      <c r="U739" s="13">
        <v>1.1499999999999999</v>
      </c>
      <c r="V739" s="13">
        <v>1.1499999999999999</v>
      </c>
      <c r="W739" s="7">
        <v>1.2</v>
      </c>
      <c r="X739" s="7">
        <v>1.2</v>
      </c>
      <c r="Y739" s="7">
        <v>1.2</v>
      </c>
      <c r="Z739" s="7">
        <v>1.2</v>
      </c>
      <c r="AB739" s="6">
        <v>2337</v>
      </c>
      <c r="AC739" t="s">
        <v>870</v>
      </c>
      <c r="AD739" t="s">
        <v>870</v>
      </c>
      <c r="AE739" t="s">
        <v>870</v>
      </c>
      <c r="AF739" t="s">
        <v>870</v>
      </c>
      <c r="AG739" t="s">
        <v>870</v>
      </c>
      <c r="AH739" t="s">
        <v>870</v>
      </c>
    </row>
    <row r="740" spans="20:34" x14ac:dyDescent="0.2">
      <c r="T740" s="6">
        <v>738</v>
      </c>
      <c r="U740" s="13">
        <v>1.1499999999999999</v>
      </c>
      <c r="V740" s="13">
        <v>1.1499999999999999</v>
      </c>
      <c r="W740" s="7">
        <v>1.2</v>
      </c>
      <c r="X740" s="7">
        <v>1.2</v>
      </c>
      <c r="Y740" s="7">
        <v>1.2</v>
      </c>
      <c r="Z740" s="7">
        <v>1.2</v>
      </c>
      <c r="AB740" s="6">
        <v>2338</v>
      </c>
      <c r="AC740" t="s">
        <v>870</v>
      </c>
      <c r="AD740" t="s">
        <v>870</v>
      </c>
      <c r="AE740" t="s">
        <v>870</v>
      </c>
      <c r="AF740" t="s">
        <v>870</v>
      </c>
      <c r="AG740" t="s">
        <v>870</v>
      </c>
      <c r="AH740" t="s">
        <v>870</v>
      </c>
    </row>
    <row r="741" spans="20:34" x14ac:dyDescent="0.2">
      <c r="T741" s="6">
        <v>739</v>
      </c>
      <c r="U741" s="13">
        <v>1.1499999999999999</v>
      </c>
      <c r="V741" s="13">
        <v>1.1499999999999999</v>
      </c>
      <c r="W741" s="7">
        <v>1.2</v>
      </c>
      <c r="X741" s="7">
        <v>1.2</v>
      </c>
      <c r="Y741" s="7">
        <v>1.2</v>
      </c>
      <c r="Z741" s="7">
        <v>1.2</v>
      </c>
      <c r="AB741" s="6">
        <v>2339</v>
      </c>
      <c r="AC741" t="s">
        <v>870</v>
      </c>
      <c r="AD741" t="s">
        <v>870</v>
      </c>
      <c r="AE741" t="s">
        <v>870</v>
      </c>
      <c r="AF741" t="s">
        <v>870</v>
      </c>
      <c r="AG741" t="s">
        <v>870</v>
      </c>
      <c r="AH741" t="s">
        <v>870</v>
      </c>
    </row>
    <row r="742" spans="20:34" x14ac:dyDescent="0.2">
      <c r="T742" s="6">
        <v>740</v>
      </c>
      <c r="U742" s="13">
        <v>1.1499999999999999</v>
      </c>
      <c r="V742" s="13">
        <v>1.1499999999999999</v>
      </c>
      <c r="W742" s="7">
        <v>1.2</v>
      </c>
      <c r="X742" s="7">
        <v>1.2</v>
      </c>
      <c r="Y742" s="7">
        <v>1.2</v>
      </c>
      <c r="Z742" s="7">
        <v>1.2</v>
      </c>
      <c r="AB742" s="6">
        <v>2340</v>
      </c>
      <c r="AC742" t="s">
        <v>870</v>
      </c>
      <c r="AD742" t="s">
        <v>870</v>
      </c>
      <c r="AE742" t="s">
        <v>870</v>
      </c>
      <c r="AF742" t="s">
        <v>870</v>
      </c>
      <c r="AG742" t="s">
        <v>870</v>
      </c>
      <c r="AH742" t="s">
        <v>870</v>
      </c>
    </row>
    <row r="743" spans="20:34" x14ac:dyDescent="0.2">
      <c r="T743" s="6">
        <v>741</v>
      </c>
      <c r="U743" s="13">
        <v>1.1499999999999999</v>
      </c>
      <c r="V743" s="13">
        <v>1.1499999999999999</v>
      </c>
      <c r="W743" s="7">
        <v>1.2</v>
      </c>
      <c r="X743" s="7">
        <v>1.2</v>
      </c>
      <c r="Y743" s="7">
        <v>1.2</v>
      </c>
      <c r="Z743" s="7">
        <v>1.2</v>
      </c>
      <c r="AB743" s="6">
        <v>2341</v>
      </c>
      <c r="AC743" t="s">
        <v>870</v>
      </c>
      <c r="AD743" t="s">
        <v>870</v>
      </c>
      <c r="AE743" t="s">
        <v>870</v>
      </c>
      <c r="AF743" t="s">
        <v>870</v>
      </c>
      <c r="AG743" t="s">
        <v>870</v>
      </c>
      <c r="AH743" t="s">
        <v>870</v>
      </c>
    </row>
    <row r="744" spans="20:34" x14ac:dyDescent="0.2">
      <c r="T744" s="6">
        <v>742</v>
      </c>
      <c r="U744" s="13">
        <v>1.1499999999999999</v>
      </c>
      <c r="V744" s="13">
        <v>1.1499999999999999</v>
      </c>
      <c r="W744" s="7">
        <v>1.2</v>
      </c>
      <c r="X744" s="7">
        <v>1.2</v>
      </c>
      <c r="Y744" s="7">
        <v>1.2</v>
      </c>
      <c r="Z744" s="7">
        <v>1.2</v>
      </c>
      <c r="AB744" s="6">
        <v>2342</v>
      </c>
      <c r="AC744" t="s">
        <v>870</v>
      </c>
      <c r="AD744" t="s">
        <v>870</v>
      </c>
      <c r="AE744" t="s">
        <v>870</v>
      </c>
      <c r="AF744" t="s">
        <v>870</v>
      </c>
      <c r="AG744" t="s">
        <v>870</v>
      </c>
      <c r="AH744" t="s">
        <v>870</v>
      </c>
    </row>
    <row r="745" spans="20:34" x14ac:dyDescent="0.2">
      <c r="T745" s="6">
        <v>743</v>
      </c>
      <c r="U745" s="13">
        <v>1.1499999999999999</v>
      </c>
      <c r="V745" s="13">
        <v>1.1499999999999999</v>
      </c>
      <c r="W745" s="7">
        <v>1.2</v>
      </c>
      <c r="X745" s="7">
        <v>1.2</v>
      </c>
      <c r="Y745" s="7">
        <v>1.2</v>
      </c>
      <c r="Z745" s="7">
        <v>1.2</v>
      </c>
      <c r="AB745" s="6">
        <v>2343</v>
      </c>
      <c r="AC745" t="s">
        <v>870</v>
      </c>
      <c r="AD745" t="s">
        <v>870</v>
      </c>
      <c r="AE745" t="s">
        <v>870</v>
      </c>
      <c r="AF745" t="s">
        <v>870</v>
      </c>
      <c r="AG745" t="s">
        <v>870</v>
      </c>
      <c r="AH745" t="s">
        <v>870</v>
      </c>
    </row>
    <row r="746" spans="20:34" x14ac:dyDescent="0.2">
      <c r="T746" s="6">
        <v>744</v>
      </c>
      <c r="U746" s="13">
        <v>1.1499999999999999</v>
      </c>
      <c r="V746" s="13">
        <v>1.1499999999999999</v>
      </c>
      <c r="W746" s="7">
        <v>1.2</v>
      </c>
      <c r="X746" s="7">
        <v>1.2</v>
      </c>
      <c r="Y746" s="7">
        <v>1.2</v>
      </c>
      <c r="Z746" s="7">
        <v>1.2</v>
      </c>
      <c r="AB746" s="6">
        <v>2344</v>
      </c>
      <c r="AC746" t="s">
        <v>870</v>
      </c>
      <c r="AD746" t="s">
        <v>870</v>
      </c>
      <c r="AE746" t="s">
        <v>870</v>
      </c>
      <c r="AF746" t="s">
        <v>870</v>
      </c>
      <c r="AG746" t="s">
        <v>870</v>
      </c>
      <c r="AH746" t="s">
        <v>870</v>
      </c>
    </row>
    <row r="747" spans="20:34" x14ac:dyDescent="0.2">
      <c r="T747" s="6">
        <v>745</v>
      </c>
      <c r="U747" s="13">
        <v>1.1499999999999999</v>
      </c>
      <c r="V747" s="13">
        <v>1.1499999999999999</v>
      </c>
      <c r="W747" s="7">
        <v>1.2</v>
      </c>
      <c r="X747" s="7">
        <v>1.2</v>
      </c>
      <c r="Y747" s="7">
        <v>1.2</v>
      </c>
      <c r="Z747" s="7">
        <v>1.2</v>
      </c>
      <c r="AB747" s="6">
        <v>2345</v>
      </c>
      <c r="AC747" t="s">
        <v>870</v>
      </c>
      <c r="AD747" t="s">
        <v>870</v>
      </c>
      <c r="AE747" t="s">
        <v>870</v>
      </c>
      <c r="AF747" t="s">
        <v>870</v>
      </c>
      <c r="AG747" t="s">
        <v>870</v>
      </c>
      <c r="AH747" t="s">
        <v>870</v>
      </c>
    </row>
    <row r="748" spans="20:34" x14ac:dyDescent="0.2">
      <c r="T748" s="6">
        <v>746</v>
      </c>
      <c r="U748" s="13">
        <v>1.1499999999999999</v>
      </c>
      <c r="V748" s="13">
        <v>1.1499999999999999</v>
      </c>
      <c r="W748" s="7">
        <v>1.2</v>
      </c>
      <c r="X748" s="7">
        <v>1.2</v>
      </c>
      <c r="Y748" s="7">
        <v>1.2</v>
      </c>
      <c r="Z748" s="7">
        <v>1.2</v>
      </c>
      <c r="AB748" s="6">
        <v>2346</v>
      </c>
      <c r="AC748" t="s">
        <v>870</v>
      </c>
      <c r="AD748" t="s">
        <v>870</v>
      </c>
      <c r="AE748" t="s">
        <v>870</v>
      </c>
      <c r="AF748" t="s">
        <v>870</v>
      </c>
      <c r="AG748" t="s">
        <v>870</v>
      </c>
      <c r="AH748" t="s">
        <v>870</v>
      </c>
    </row>
    <row r="749" spans="20:34" x14ac:dyDescent="0.2">
      <c r="T749" s="6">
        <v>747</v>
      </c>
      <c r="U749" s="13">
        <v>1.1499999999999999</v>
      </c>
      <c r="V749" s="13">
        <v>1.1499999999999999</v>
      </c>
      <c r="W749" s="7">
        <v>1.2</v>
      </c>
      <c r="X749" s="7">
        <v>1.2</v>
      </c>
      <c r="Y749" s="7">
        <v>1.2</v>
      </c>
      <c r="Z749" s="7">
        <v>1.2</v>
      </c>
      <c r="AB749" s="6">
        <v>2347</v>
      </c>
      <c r="AC749" t="s">
        <v>870</v>
      </c>
      <c r="AD749" t="s">
        <v>870</v>
      </c>
      <c r="AE749" t="s">
        <v>870</v>
      </c>
      <c r="AF749" t="s">
        <v>870</v>
      </c>
      <c r="AG749" t="s">
        <v>870</v>
      </c>
      <c r="AH749" t="s">
        <v>870</v>
      </c>
    </row>
    <row r="750" spans="20:34" x14ac:dyDescent="0.2">
      <c r="T750" s="6">
        <v>748</v>
      </c>
      <c r="U750" s="13">
        <v>1.1499999999999999</v>
      </c>
      <c r="V750" s="13">
        <v>1.1499999999999999</v>
      </c>
      <c r="W750" s="7">
        <v>1.2</v>
      </c>
      <c r="X750" s="7">
        <v>1.2</v>
      </c>
      <c r="Y750" s="7">
        <v>1.2</v>
      </c>
      <c r="Z750" s="7">
        <v>1.2</v>
      </c>
      <c r="AB750" s="6">
        <v>2348</v>
      </c>
      <c r="AC750" t="s">
        <v>870</v>
      </c>
      <c r="AD750" t="s">
        <v>870</v>
      </c>
      <c r="AE750" t="s">
        <v>870</v>
      </c>
      <c r="AF750" t="s">
        <v>870</v>
      </c>
      <c r="AG750" t="s">
        <v>870</v>
      </c>
      <c r="AH750" t="s">
        <v>870</v>
      </c>
    </row>
    <row r="751" spans="20:34" x14ac:dyDescent="0.2">
      <c r="T751" s="6">
        <v>749</v>
      </c>
      <c r="U751" s="13">
        <v>1.1499999999999999</v>
      </c>
      <c r="V751" s="13">
        <v>1.1499999999999999</v>
      </c>
      <c r="W751" s="7">
        <v>1.2</v>
      </c>
      <c r="X751" s="7">
        <v>1.2</v>
      </c>
      <c r="Y751" s="7">
        <v>1.2</v>
      </c>
      <c r="Z751" s="7">
        <v>1.2</v>
      </c>
      <c r="AB751" s="6">
        <v>2349</v>
      </c>
      <c r="AC751" t="s">
        <v>870</v>
      </c>
      <c r="AD751" t="s">
        <v>870</v>
      </c>
      <c r="AE751" t="s">
        <v>870</v>
      </c>
      <c r="AF751" t="s">
        <v>870</v>
      </c>
      <c r="AG751" t="s">
        <v>870</v>
      </c>
      <c r="AH751" t="s">
        <v>870</v>
      </c>
    </row>
    <row r="752" spans="20:34" x14ac:dyDescent="0.2">
      <c r="T752" s="6">
        <v>750</v>
      </c>
      <c r="U752" s="13">
        <v>1.1499999999999999</v>
      </c>
      <c r="V752" s="13">
        <v>1.1499999999999999</v>
      </c>
      <c r="W752" s="7">
        <v>1.2</v>
      </c>
      <c r="X752" s="7">
        <v>1.2</v>
      </c>
      <c r="Y752" s="7">
        <v>1.2</v>
      </c>
      <c r="Z752" s="7">
        <v>1.2</v>
      </c>
      <c r="AB752" s="6">
        <v>2350</v>
      </c>
      <c r="AC752" t="s">
        <v>870</v>
      </c>
      <c r="AD752" t="s">
        <v>870</v>
      </c>
      <c r="AE752" t="s">
        <v>870</v>
      </c>
      <c r="AF752" t="s">
        <v>870</v>
      </c>
      <c r="AG752" t="s">
        <v>870</v>
      </c>
      <c r="AH752" t="s">
        <v>870</v>
      </c>
    </row>
    <row r="753" spans="20:34" x14ac:dyDescent="0.2">
      <c r="T753" s="6">
        <v>751</v>
      </c>
      <c r="U753" s="13">
        <v>1.1499999999999999</v>
      </c>
      <c r="V753" s="13">
        <v>1.1499999999999999</v>
      </c>
      <c r="W753" s="7">
        <v>1.2</v>
      </c>
      <c r="X753" s="7">
        <v>1.2</v>
      </c>
      <c r="Y753" s="7">
        <v>1.2</v>
      </c>
      <c r="Z753" s="7">
        <v>1.2</v>
      </c>
      <c r="AB753" s="6">
        <v>2351</v>
      </c>
      <c r="AC753" t="s">
        <v>870</v>
      </c>
      <c r="AD753" t="s">
        <v>870</v>
      </c>
      <c r="AE753" t="s">
        <v>870</v>
      </c>
      <c r="AF753" t="s">
        <v>870</v>
      </c>
      <c r="AG753" t="s">
        <v>870</v>
      </c>
      <c r="AH753" t="s">
        <v>870</v>
      </c>
    </row>
    <row r="754" spans="20:34" x14ac:dyDescent="0.2">
      <c r="T754" s="6">
        <v>752</v>
      </c>
      <c r="U754" s="13">
        <v>1.1499999999999999</v>
      </c>
      <c r="V754" s="13">
        <v>1.1499999999999999</v>
      </c>
      <c r="W754" s="7">
        <v>1.2</v>
      </c>
      <c r="X754" s="7">
        <v>1.2</v>
      </c>
      <c r="Y754" s="7">
        <v>1.2</v>
      </c>
      <c r="Z754" s="7">
        <v>1.2</v>
      </c>
      <c r="AB754" s="6">
        <v>2352</v>
      </c>
      <c r="AC754" t="s">
        <v>870</v>
      </c>
      <c r="AD754" t="s">
        <v>870</v>
      </c>
      <c r="AE754" t="s">
        <v>870</v>
      </c>
      <c r="AF754" t="s">
        <v>870</v>
      </c>
      <c r="AG754" t="s">
        <v>870</v>
      </c>
      <c r="AH754" t="s">
        <v>870</v>
      </c>
    </row>
    <row r="755" spans="20:34" x14ac:dyDescent="0.2">
      <c r="T755" s="6">
        <v>753</v>
      </c>
      <c r="U755" s="13">
        <v>1.1499999999999999</v>
      </c>
      <c r="V755" s="13">
        <v>1.1499999999999999</v>
      </c>
      <c r="W755" s="7">
        <v>1.2</v>
      </c>
      <c r="X755" s="7">
        <v>1.2</v>
      </c>
      <c r="Y755" s="7">
        <v>1.2</v>
      </c>
      <c r="Z755" s="7">
        <v>1.2</v>
      </c>
      <c r="AB755" s="6">
        <v>2353</v>
      </c>
      <c r="AC755" t="s">
        <v>870</v>
      </c>
      <c r="AD755" t="s">
        <v>870</v>
      </c>
      <c r="AE755" t="s">
        <v>870</v>
      </c>
      <c r="AF755" t="s">
        <v>870</v>
      </c>
      <c r="AG755" t="s">
        <v>870</v>
      </c>
      <c r="AH755" t="s">
        <v>870</v>
      </c>
    </row>
    <row r="756" spans="20:34" x14ac:dyDescent="0.2">
      <c r="T756" s="6">
        <v>754</v>
      </c>
      <c r="U756" s="13">
        <v>1.1499999999999999</v>
      </c>
      <c r="V756" s="13">
        <v>1.1499999999999999</v>
      </c>
      <c r="W756" s="7">
        <v>1.2</v>
      </c>
      <c r="X756" s="7">
        <v>1.2</v>
      </c>
      <c r="Y756" s="7">
        <v>1.2</v>
      </c>
      <c r="Z756" s="7">
        <v>1.2</v>
      </c>
      <c r="AB756" s="6">
        <v>2354</v>
      </c>
      <c r="AC756" t="s">
        <v>870</v>
      </c>
      <c r="AD756" t="s">
        <v>870</v>
      </c>
      <c r="AE756" t="s">
        <v>870</v>
      </c>
      <c r="AF756" t="s">
        <v>870</v>
      </c>
      <c r="AG756" t="s">
        <v>870</v>
      </c>
      <c r="AH756" t="s">
        <v>870</v>
      </c>
    </row>
    <row r="757" spans="20:34" x14ac:dyDescent="0.2">
      <c r="T757" s="6">
        <v>755</v>
      </c>
      <c r="U757" s="13">
        <v>1.1499999999999999</v>
      </c>
      <c r="V757" s="13">
        <v>1.1499999999999999</v>
      </c>
      <c r="W757" s="7">
        <v>1.2</v>
      </c>
      <c r="X757" s="7">
        <v>1.2</v>
      </c>
      <c r="Y757" s="7">
        <v>1.2</v>
      </c>
      <c r="Z757" s="7">
        <v>1.2</v>
      </c>
      <c r="AB757" s="6">
        <v>2355</v>
      </c>
      <c r="AC757" t="s">
        <v>870</v>
      </c>
      <c r="AD757" t="s">
        <v>870</v>
      </c>
      <c r="AE757" t="s">
        <v>870</v>
      </c>
      <c r="AF757" t="s">
        <v>870</v>
      </c>
      <c r="AG757" t="s">
        <v>870</v>
      </c>
      <c r="AH757" t="s">
        <v>870</v>
      </c>
    </row>
    <row r="758" spans="20:34" x14ac:dyDescent="0.2">
      <c r="T758" s="6">
        <v>756</v>
      </c>
      <c r="U758" s="13">
        <v>1.1499999999999999</v>
      </c>
      <c r="V758" s="13">
        <v>1.1499999999999999</v>
      </c>
      <c r="W758" s="7">
        <v>1.2</v>
      </c>
      <c r="X758" s="7">
        <v>1.2</v>
      </c>
      <c r="Y758" s="7">
        <v>1.2</v>
      </c>
      <c r="Z758" s="7">
        <v>1.2</v>
      </c>
      <c r="AB758" s="6">
        <v>2356</v>
      </c>
      <c r="AC758" t="s">
        <v>870</v>
      </c>
      <c r="AD758" t="s">
        <v>870</v>
      </c>
      <c r="AE758" t="s">
        <v>870</v>
      </c>
      <c r="AF758" t="s">
        <v>870</v>
      </c>
      <c r="AG758" t="s">
        <v>870</v>
      </c>
      <c r="AH758" t="s">
        <v>870</v>
      </c>
    </row>
    <row r="759" spans="20:34" x14ac:dyDescent="0.2">
      <c r="T759" s="6">
        <v>757</v>
      </c>
      <c r="U759" s="13">
        <v>1.1499999999999999</v>
      </c>
      <c r="V759" s="13">
        <v>1.1499999999999999</v>
      </c>
      <c r="W759" s="7">
        <v>1.2</v>
      </c>
      <c r="X759" s="7">
        <v>1.2</v>
      </c>
      <c r="Y759" s="7">
        <v>1.2</v>
      </c>
      <c r="Z759" s="7">
        <v>1.2</v>
      </c>
      <c r="AB759" s="6">
        <v>2357</v>
      </c>
      <c r="AC759" t="s">
        <v>870</v>
      </c>
      <c r="AD759" t="s">
        <v>870</v>
      </c>
      <c r="AE759" t="s">
        <v>870</v>
      </c>
      <c r="AF759" t="s">
        <v>870</v>
      </c>
      <c r="AG759" t="s">
        <v>870</v>
      </c>
      <c r="AH759" t="s">
        <v>870</v>
      </c>
    </row>
    <row r="760" spans="20:34" x14ac:dyDescent="0.2">
      <c r="T760" s="6">
        <v>758</v>
      </c>
      <c r="U760" s="13">
        <v>1.1499999999999999</v>
      </c>
      <c r="V760" s="13">
        <v>1.1499999999999999</v>
      </c>
      <c r="W760" s="7">
        <v>1.2</v>
      </c>
      <c r="X760" s="7">
        <v>1.2</v>
      </c>
      <c r="Y760" s="7">
        <v>1.2</v>
      </c>
      <c r="Z760" s="7">
        <v>1.2</v>
      </c>
      <c r="AB760" s="6">
        <v>2358</v>
      </c>
      <c r="AC760" t="s">
        <v>870</v>
      </c>
      <c r="AD760" t="s">
        <v>870</v>
      </c>
      <c r="AE760" t="s">
        <v>870</v>
      </c>
      <c r="AF760" t="s">
        <v>870</v>
      </c>
      <c r="AG760" t="s">
        <v>870</v>
      </c>
      <c r="AH760" t="s">
        <v>870</v>
      </c>
    </row>
    <row r="761" spans="20:34" x14ac:dyDescent="0.2">
      <c r="T761" s="6">
        <v>759</v>
      </c>
      <c r="U761" s="13">
        <v>1.1499999999999999</v>
      </c>
      <c r="V761" s="13">
        <v>1.1499999999999999</v>
      </c>
      <c r="W761" s="7">
        <v>1.2</v>
      </c>
      <c r="X761" s="7">
        <v>1.2</v>
      </c>
      <c r="Y761" s="7">
        <v>1.2</v>
      </c>
      <c r="Z761" s="7">
        <v>1.2</v>
      </c>
      <c r="AB761" s="6">
        <v>2359</v>
      </c>
      <c r="AC761" t="s">
        <v>870</v>
      </c>
      <c r="AD761" t="s">
        <v>870</v>
      </c>
      <c r="AE761" t="s">
        <v>870</v>
      </c>
      <c r="AF761" t="s">
        <v>870</v>
      </c>
      <c r="AG761" t="s">
        <v>870</v>
      </c>
      <c r="AH761" t="s">
        <v>870</v>
      </c>
    </row>
    <row r="762" spans="20:34" x14ac:dyDescent="0.2">
      <c r="T762" s="6">
        <v>760</v>
      </c>
      <c r="U762" s="13">
        <v>1.1499999999999999</v>
      </c>
      <c r="V762" s="13">
        <v>1.1499999999999999</v>
      </c>
      <c r="W762" s="7">
        <v>1.2</v>
      </c>
      <c r="X762" s="7">
        <v>1.2</v>
      </c>
      <c r="Y762" s="7">
        <v>1.2</v>
      </c>
      <c r="Z762" s="7">
        <v>1.2</v>
      </c>
      <c r="AB762" s="6">
        <v>2360</v>
      </c>
      <c r="AC762" t="s">
        <v>870</v>
      </c>
      <c r="AD762" t="s">
        <v>870</v>
      </c>
      <c r="AE762" t="s">
        <v>870</v>
      </c>
      <c r="AF762" t="s">
        <v>870</v>
      </c>
      <c r="AG762" t="s">
        <v>870</v>
      </c>
      <c r="AH762" t="s">
        <v>870</v>
      </c>
    </row>
    <row r="763" spans="20:34" x14ac:dyDescent="0.2">
      <c r="T763" s="6">
        <v>761</v>
      </c>
      <c r="U763" s="13">
        <v>1.1499999999999999</v>
      </c>
      <c r="V763" s="13">
        <v>1.1499999999999999</v>
      </c>
      <c r="W763" s="7">
        <v>1.2</v>
      </c>
      <c r="X763" s="7">
        <v>1.2</v>
      </c>
      <c r="Y763" s="7">
        <v>1.2</v>
      </c>
      <c r="Z763" s="7">
        <v>1.2</v>
      </c>
      <c r="AB763" s="6">
        <v>2361</v>
      </c>
      <c r="AC763" t="s">
        <v>870</v>
      </c>
      <c r="AD763" t="s">
        <v>870</v>
      </c>
      <c r="AE763" t="s">
        <v>870</v>
      </c>
      <c r="AF763" t="s">
        <v>870</v>
      </c>
      <c r="AG763" t="s">
        <v>870</v>
      </c>
      <c r="AH763" t="s">
        <v>870</v>
      </c>
    </row>
    <row r="764" spans="20:34" x14ac:dyDescent="0.2">
      <c r="T764" s="6">
        <v>762</v>
      </c>
      <c r="U764" s="13">
        <v>1.1499999999999999</v>
      </c>
      <c r="V764" s="13">
        <v>1.1499999999999999</v>
      </c>
      <c r="W764" s="7">
        <v>1.2</v>
      </c>
      <c r="X764" s="7">
        <v>1.2</v>
      </c>
      <c r="Y764" s="7">
        <v>1.2</v>
      </c>
      <c r="Z764" s="7">
        <v>1.2</v>
      </c>
      <c r="AB764" s="6">
        <v>2362</v>
      </c>
      <c r="AC764" t="s">
        <v>870</v>
      </c>
      <c r="AD764" t="s">
        <v>870</v>
      </c>
      <c r="AE764" t="s">
        <v>870</v>
      </c>
      <c r="AF764" t="s">
        <v>870</v>
      </c>
      <c r="AG764" t="s">
        <v>870</v>
      </c>
      <c r="AH764" t="s">
        <v>870</v>
      </c>
    </row>
    <row r="765" spans="20:34" x14ac:dyDescent="0.2">
      <c r="T765" s="6">
        <v>763</v>
      </c>
      <c r="U765" s="13">
        <v>1.1499999999999999</v>
      </c>
      <c r="V765" s="13">
        <v>1.1499999999999999</v>
      </c>
      <c r="W765" s="7">
        <v>1.2</v>
      </c>
      <c r="X765" s="7">
        <v>1.2</v>
      </c>
      <c r="Y765" s="7">
        <v>1.2</v>
      </c>
      <c r="Z765" s="7">
        <v>1.2</v>
      </c>
      <c r="AB765" s="6">
        <v>2363</v>
      </c>
      <c r="AC765" t="s">
        <v>870</v>
      </c>
      <c r="AD765" t="s">
        <v>870</v>
      </c>
      <c r="AE765" t="s">
        <v>870</v>
      </c>
      <c r="AF765" t="s">
        <v>870</v>
      </c>
      <c r="AG765" t="s">
        <v>870</v>
      </c>
      <c r="AH765" t="s">
        <v>870</v>
      </c>
    </row>
    <row r="766" spans="20:34" x14ac:dyDescent="0.2">
      <c r="T766" s="6">
        <v>764</v>
      </c>
      <c r="U766" s="13">
        <v>1.1499999999999999</v>
      </c>
      <c r="V766" s="13">
        <v>1.1499999999999999</v>
      </c>
      <c r="W766" s="7">
        <v>1.2</v>
      </c>
      <c r="X766" s="7">
        <v>1.2</v>
      </c>
      <c r="Y766" s="7">
        <v>1.2</v>
      </c>
      <c r="Z766" s="7">
        <v>1.2</v>
      </c>
      <c r="AB766" s="6">
        <v>2364</v>
      </c>
      <c r="AC766" t="s">
        <v>870</v>
      </c>
      <c r="AD766" t="s">
        <v>870</v>
      </c>
      <c r="AE766" t="s">
        <v>870</v>
      </c>
      <c r="AF766" t="s">
        <v>870</v>
      </c>
      <c r="AG766" t="s">
        <v>870</v>
      </c>
      <c r="AH766" t="s">
        <v>870</v>
      </c>
    </row>
    <row r="767" spans="20:34" x14ac:dyDescent="0.2">
      <c r="T767" s="6">
        <v>765</v>
      </c>
      <c r="U767" s="13">
        <v>1.1499999999999999</v>
      </c>
      <c r="V767" s="13">
        <v>1.1499999999999999</v>
      </c>
      <c r="W767" s="7">
        <v>1.2</v>
      </c>
      <c r="X767" s="7">
        <v>1.2</v>
      </c>
      <c r="Y767" s="7">
        <v>1.2</v>
      </c>
      <c r="Z767" s="7">
        <v>1.2</v>
      </c>
      <c r="AB767" s="6">
        <v>2365</v>
      </c>
      <c r="AC767" t="s">
        <v>870</v>
      </c>
      <c r="AD767" t="s">
        <v>870</v>
      </c>
      <c r="AE767" t="s">
        <v>870</v>
      </c>
      <c r="AF767" t="s">
        <v>870</v>
      </c>
      <c r="AG767" t="s">
        <v>870</v>
      </c>
      <c r="AH767" t="s">
        <v>870</v>
      </c>
    </row>
    <row r="768" spans="20:34" x14ac:dyDescent="0.2">
      <c r="T768" s="6">
        <v>766</v>
      </c>
      <c r="U768" s="13">
        <v>1.1499999999999999</v>
      </c>
      <c r="V768" s="13">
        <v>1.1499999999999999</v>
      </c>
      <c r="W768" s="7">
        <v>1.2</v>
      </c>
      <c r="X768" s="7">
        <v>1.2</v>
      </c>
      <c r="Y768" s="7">
        <v>1.2</v>
      </c>
      <c r="Z768" s="7">
        <v>1.2</v>
      </c>
      <c r="AB768" s="6">
        <v>2366</v>
      </c>
      <c r="AC768" t="s">
        <v>870</v>
      </c>
      <c r="AD768" t="s">
        <v>870</v>
      </c>
      <c r="AE768" t="s">
        <v>870</v>
      </c>
      <c r="AF768" t="s">
        <v>870</v>
      </c>
      <c r="AG768" t="s">
        <v>870</v>
      </c>
      <c r="AH768" t="s">
        <v>870</v>
      </c>
    </row>
    <row r="769" spans="20:34" x14ac:dyDescent="0.2">
      <c r="T769" s="6">
        <v>767</v>
      </c>
      <c r="U769" s="13">
        <v>1.1499999999999999</v>
      </c>
      <c r="V769" s="13">
        <v>1.1499999999999999</v>
      </c>
      <c r="W769" s="7">
        <v>1.2</v>
      </c>
      <c r="X769" s="7">
        <v>1.2</v>
      </c>
      <c r="Y769" s="7">
        <v>1.2</v>
      </c>
      <c r="Z769" s="7">
        <v>1.2</v>
      </c>
      <c r="AB769" s="6">
        <v>2367</v>
      </c>
      <c r="AC769" t="s">
        <v>870</v>
      </c>
      <c r="AD769" t="s">
        <v>870</v>
      </c>
      <c r="AE769" t="s">
        <v>870</v>
      </c>
      <c r="AF769" t="s">
        <v>870</v>
      </c>
      <c r="AG769" t="s">
        <v>870</v>
      </c>
      <c r="AH769" t="s">
        <v>870</v>
      </c>
    </row>
    <row r="770" spans="20:34" x14ac:dyDescent="0.2">
      <c r="T770" s="6">
        <v>768</v>
      </c>
      <c r="U770" s="13">
        <v>1.1499999999999999</v>
      </c>
      <c r="V770" s="13">
        <v>1.1499999999999999</v>
      </c>
      <c r="W770" s="7">
        <v>1.2</v>
      </c>
      <c r="X770" s="7">
        <v>1.2</v>
      </c>
      <c r="Y770" s="7">
        <v>1.2</v>
      </c>
      <c r="Z770" s="7">
        <v>1.2</v>
      </c>
      <c r="AB770" s="6">
        <v>2368</v>
      </c>
      <c r="AC770" t="s">
        <v>870</v>
      </c>
      <c r="AD770" t="s">
        <v>870</v>
      </c>
      <c r="AE770" t="s">
        <v>870</v>
      </c>
      <c r="AF770" t="s">
        <v>870</v>
      </c>
      <c r="AG770" t="s">
        <v>870</v>
      </c>
      <c r="AH770" t="s">
        <v>870</v>
      </c>
    </row>
    <row r="771" spans="20:34" x14ac:dyDescent="0.2">
      <c r="T771" s="6">
        <v>769</v>
      </c>
      <c r="U771" s="13">
        <v>1.1499999999999999</v>
      </c>
      <c r="V771" s="13">
        <v>1.1499999999999999</v>
      </c>
      <c r="W771" s="7">
        <v>1.2</v>
      </c>
      <c r="X771" s="7">
        <v>1.2</v>
      </c>
      <c r="Y771" s="7">
        <v>1.2</v>
      </c>
      <c r="Z771" s="7">
        <v>1.2</v>
      </c>
      <c r="AB771" s="6">
        <v>2369</v>
      </c>
      <c r="AC771" t="s">
        <v>870</v>
      </c>
      <c r="AD771" t="s">
        <v>870</v>
      </c>
      <c r="AE771" t="s">
        <v>870</v>
      </c>
      <c r="AF771" t="s">
        <v>870</v>
      </c>
      <c r="AG771" t="s">
        <v>870</v>
      </c>
      <c r="AH771" t="s">
        <v>870</v>
      </c>
    </row>
    <row r="772" spans="20:34" x14ac:dyDescent="0.2">
      <c r="T772" s="6">
        <v>770</v>
      </c>
      <c r="U772" s="13">
        <v>1.1499999999999999</v>
      </c>
      <c r="V772" s="13">
        <v>1.1499999999999999</v>
      </c>
      <c r="W772" s="7">
        <v>1.2</v>
      </c>
      <c r="X772" s="7">
        <v>1.2</v>
      </c>
      <c r="Y772" s="7">
        <v>1.2</v>
      </c>
      <c r="Z772" s="7">
        <v>1.2</v>
      </c>
      <c r="AB772" s="6">
        <v>2370</v>
      </c>
      <c r="AC772" t="s">
        <v>870</v>
      </c>
      <c r="AD772" t="s">
        <v>870</v>
      </c>
      <c r="AE772" t="s">
        <v>870</v>
      </c>
      <c r="AF772" t="s">
        <v>870</v>
      </c>
      <c r="AG772" t="s">
        <v>870</v>
      </c>
      <c r="AH772" t="s">
        <v>870</v>
      </c>
    </row>
    <row r="773" spans="20:34" x14ac:dyDescent="0.2">
      <c r="T773" s="6">
        <v>771</v>
      </c>
      <c r="U773" s="13">
        <v>1.1499999999999999</v>
      </c>
      <c r="V773" s="13">
        <v>1.1499999999999999</v>
      </c>
      <c r="W773" s="7">
        <v>1.2</v>
      </c>
      <c r="X773" s="7">
        <v>1.2</v>
      </c>
      <c r="Y773" s="7">
        <v>1.2</v>
      </c>
      <c r="Z773" s="7">
        <v>1.2</v>
      </c>
      <c r="AB773" s="6">
        <v>2371</v>
      </c>
      <c r="AC773" t="s">
        <v>870</v>
      </c>
      <c r="AD773" t="s">
        <v>870</v>
      </c>
      <c r="AE773" t="s">
        <v>870</v>
      </c>
      <c r="AF773" t="s">
        <v>870</v>
      </c>
      <c r="AG773" t="s">
        <v>870</v>
      </c>
      <c r="AH773" t="s">
        <v>870</v>
      </c>
    </row>
    <row r="774" spans="20:34" x14ac:dyDescent="0.2">
      <c r="T774" s="6">
        <v>772</v>
      </c>
      <c r="U774" s="13">
        <v>1.1499999999999999</v>
      </c>
      <c r="V774" s="13">
        <v>1.1499999999999999</v>
      </c>
      <c r="W774" s="7">
        <v>1.2</v>
      </c>
      <c r="X774" s="7">
        <v>1.2</v>
      </c>
      <c r="Y774" s="7">
        <v>1.2</v>
      </c>
      <c r="Z774" s="7">
        <v>1.2</v>
      </c>
      <c r="AB774" s="6">
        <v>2372</v>
      </c>
      <c r="AC774" t="s">
        <v>870</v>
      </c>
      <c r="AD774" t="s">
        <v>870</v>
      </c>
      <c r="AE774" t="s">
        <v>870</v>
      </c>
      <c r="AF774" t="s">
        <v>870</v>
      </c>
      <c r="AG774" t="s">
        <v>870</v>
      </c>
      <c r="AH774" t="s">
        <v>870</v>
      </c>
    </row>
    <row r="775" spans="20:34" x14ac:dyDescent="0.2">
      <c r="T775" s="6">
        <v>773</v>
      </c>
      <c r="U775" s="13">
        <v>1.1499999999999999</v>
      </c>
      <c r="V775" s="13">
        <v>1.1499999999999999</v>
      </c>
      <c r="W775" s="7">
        <v>1.2</v>
      </c>
      <c r="X775" s="7">
        <v>1.2</v>
      </c>
      <c r="Y775" s="7">
        <v>1.2</v>
      </c>
      <c r="Z775" s="7">
        <v>1.2</v>
      </c>
      <c r="AB775" s="6">
        <v>2373</v>
      </c>
      <c r="AC775" t="s">
        <v>870</v>
      </c>
      <c r="AD775" t="s">
        <v>870</v>
      </c>
      <c r="AE775" t="s">
        <v>870</v>
      </c>
      <c r="AF775" t="s">
        <v>870</v>
      </c>
      <c r="AG775" t="s">
        <v>870</v>
      </c>
      <c r="AH775" t="s">
        <v>870</v>
      </c>
    </row>
    <row r="776" spans="20:34" x14ac:dyDescent="0.2">
      <c r="T776" s="6">
        <v>774</v>
      </c>
      <c r="U776" s="13">
        <v>1.1499999999999999</v>
      </c>
      <c r="V776" s="13">
        <v>1.1499999999999999</v>
      </c>
      <c r="W776" s="7">
        <v>1.2</v>
      </c>
      <c r="X776" s="7">
        <v>1.2</v>
      </c>
      <c r="Y776" s="7">
        <v>1.2</v>
      </c>
      <c r="Z776" s="7">
        <v>1.2</v>
      </c>
      <c r="AB776" s="6">
        <v>2374</v>
      </c>
      <c r="AC776" t="s">
        <v>870</v>
      </c>
      <c r="AD776" t="s">
        <v>870</v>
      </c>
      <c r="AE776" t="s">
        <v>870</v>
      </c>
      <c r="AF776" t="s">
        <v>870</v>
      </c>
      <c r="AG776" t="s">
        <v>870</v>
      </c>
      <c r="AH776" t="s">
        <v>870</v>
      </c>
    </row>
    <row r="777" spans="20:34" x14ac:dyDescent="0.2">
      <c r="T777" s="6">
        <v>775</v>
      </c>
      <c r="U777" s="13">
        <v>1.1499999999999999</v>
      </c>
      <c r="V777" s="13">
        <v>1.1499999999999999</v>
      </c>
      <c r="W777" s="7">
        <v>1.2</v>
      </c>
      <c r="X777" s="7">
        <v>1.2</v>
      </c>
      <c r="Y777" s="7">
        <v>1.2</v>
      </c>
      <c r="Z777" s="7">
        <v>1.2</v>
      </c>
      <c r="AB777" s="6">
        <v>2375</v>
      </c>
      <c r="AC777" t="s">
        <v>870</v>
      </c>
      <c r="AD777" t="s">
        <v>870</v>
      </c>
      <c r="AE777" t="s">
        <v>870</v>
      </c>
      <c r="AF777" t="s">
        <v>870</v>
      </c>
      <c r="AG777" t="s">
        <v>870</v>
      </c>
      <c r="AH777" t="s">
        <v>870</v>
      </c>
    </row>
    <row r="778" spans="20:34" x14ac:dyDescent="0.2">
      <c r="T778" s="6">
        <v>776</v>
      </c>
      <c r="U778" s="13">
        <v>1.1499999999999999</v>
      </c>
      <c r="V778" s="13">
        <v>1.1499999999999999</v>
      </c>
      <c r="W778" s="7">
        <v>1.2</v>
      </c>
      <c r="X778" s="7">
        <v>1.2</v>
      </c>
      <c r="Y778" s="7">
        <v>1.2</v>
      </c>
      <c r="Z778" s="7">
        <v>1.2</v>
      </c>
      <c r="AB778" s="6">
        <v>2376</v>
      </c>
      <c r="AC778" t="s">
        <v>870</v>
      </c>
      <c r="AD778" t="s">
        <v>870</v>
      </c>
      <c r="AE778" t="s">
        <v>870</v>
      </c>
      <c r="AF778" t="s">
        <v>870</v>
      </c>
      <c r="AG778" t="s">
        <v>870</v>
      </c>
      <c r="AH778" t="s">
        <v>870</v>
      </c>
    </row>
    <row r="779" spans="20:34" x14ac:dyDescent="0.2">
      <c r="T779" s="6">
        <v>777</v>
      </c>
      <c r="U779" s="13">
        <v>1.1499999999999999</v>
      </c>
      <c r="V779" s="13">
        <v>1.1499999999999999</v>
      </c>
      <c r="W779" s="7">
        <v>1.2</v>
      </c>
      <c r="X779" s="7">
        <v>1.2</v>
      </c>
      <c r="Y779" s="7">
        <v>1.2</v>
      </c>
      <c r="Z779" s="7">
        <v>1.2</v>
      </c>
      <c r="AB779" s="6">
        <v>2377</v>
      </c>
      <c r="AC779" t="s">
        <v>870</v>
      </c>
      <c r="AD779" t="s">
        <v>870</v>
      </c>
      <c r="AE779" t="s">
        <v>870</v>
      </c>
      <c r="AF779" t="s">
        <v>870</v>
      </c>
      <c r="AG779" t="s">
        <v>870</v>
      </c>
      <c r="AH779" t="s">
        <v>870</v>
      </c>
    </row>
    <row r="780" spans="20:34" x14ac:dyDescent="0.2">
      <c r="T780" s="6">
        <v>778</v>
      </c>
      <c r="U780" s="13">
        <v>1.1499999999999999</v>
      </c>
      <c r="V780" s="13">
        <v>1.1499999999999999</v>
      </c>
      <c r="W780" s="7">
        <v>1.2</v>
      </c>
      <c r="X780" s="7">
        <v>1.2</v>
      </c>
      <c r="Y780" s="7">
        <v>1.2</v>
      </c>
      <c r="Z780" s="7">
        <v>1.2</v>
      </c>
      <c r="AB780" s="6">
        <v>2378</v>
      </c>
      <c r="AC780" t="s">
        <v>870</v>
      </c>
      <c r="AD780" t="s">
        <v>870</v>
      </c>
      <c r="AE780" t="s">
        <v>870</v>
      </c>
      <c r="AF780" t="s">
        <v>870</v>
      </c>
      <c r="AG780" t="s">
        <v>870</v>
      </c>
      <c r="AH780" t="s">
        <v>870</v>
      </c>
    </row>
    <row r="781" spans="20:34" x14ac:dyDescent="0.2">
      <c r="T781" s="6">
        <v>779</v>
      </c>
      <c r="U781" s="13">
        <v>1.1499999999999999</v>
      </c>
      <c r="V781" s="13">
        <v>1.1499999999999999</v>
      </c>
      <c r="W781" s="7">
        <v>1.2</v>
      </c>
      <c r="X781" s="7">
        <v>1.2</v>
      </c>
      <c r="Y781" s="7">
        <v>1.2</v>
      </c>
      <c r="Z781" s="7">
        <v>1.2</v>
      </c>
      <c r="AB781" s="6">
        <v>2379</v>
      </c>
      <c r="AC781" t="s">
        <v>870</v>
      </c>
      <c r="AD781" t="s">
        <v>870</v>
      </c>
      <c r="AE781" t="s">
        <v>870</v>
      </c>
      <c r="AF781" t="s">
        <v>870</v>
      </c>
      <c r="AG781" t="s">
        <v>870</v>
      </c>
      <c r="AH781" t="s">
        <v>870</v>
      </c>
    </row>
    <row r="782" spans="20:34" x14ac:dyDescent="0.2">
      <c r="T782" s="6">
        <v>780</v>
      </c>
      <c r="U782" s="13">
        <v>1.1499999999999999</v>
      </c>
      <c r="V782" s="13">
        <v>1.1499999999999999</v>
      </c>
      <c r="W782" s="7">
        <v>1.2</v>
      </c>
      <c r="X782" s="7">
        <v>1.2</v>
      </c>
      <c r="Y782" s="7">
        <v>1.2</v>
      </c>
      <c r="Z782" s="7">
        <v>1.2</v>
      </c>
      <c r="AB782" s="6">
        <v>2380</v>
      </c>
      <c r="AC782" t="s">
        <v>870</v>
      </c>
      <c r="AD782" t="s">
        <v>870</v>
      </c>
      <c r="AE782" t="s">
        <v>870</v>
      </c>
      <c r="AF782" t="s">
        <v>870</v>
      </c>
      <c r="AG782" t="s">
        <v>870</v>
      </c>
      <c r="AH782" t="s">
        <v>870</v>
      </c>
    </row>
    <row r="783" spans="20:34" x14ac:dyDescent="0.2">
      <c r="T783" s="6">
        <v>781</v>
      </c>
      <c r="U783" s="13">
        <v>1.1499999999999999</v>
      </c>
      <c r="V783" s="13">
        <v>1.1499999999999999</v>
      </c>
      <c r="W783" s="7">
        <v>1.2</v>
      </c>
      <c r="X783" s="7">
        <v>1.2</v>
      </c>
      <c r="Y783" s="7">
        <v>1.2</v>
      </c>
      <c r="Z783" s="7">
        <v>1.2</v>
      </c>
      <c r="AB783" s="6">
        <v>2381</v>
      </c>
      <c r="AC783" t="s">
        <v>870</v>
      </c>
      <c r="AD783" t="s">
        <v>870</v>
      </c>
      <c r="AE783" t="s">
        <v>870</v>
      </c>
      <c r="AF783" t="s">
        <v>870</v>
      </c>
      <c r="AG783" t="s">
        <v>870</v>
      </c>
      <c r="AH783" t="s">
        <v>870</v>
      </c>
    </row>
    <row r="784" spans="20:34" x14ac:dyDescent="0.2">
      <c r="T784" s="6">
        <v>782</v>
      </c>
      <c r="U784" s="13">
        <v>1.1499999999999999</v>
      </c>
      <c r="V784" s="13">
        <v>1.1499999999999999</v>
      </c>
      <c r="W784" s="7">
        <v>1.2</v>
      </c>
      <c r="X784" s="7">
        <v>1.2</v>
      </c>
      <c r="Y784" s="7">
        <v>1.2</v>
      </c>
      <c r="Z784" s="7">
        <v>1.2</v>
      </c>
      <c r="AB784" s="6">
        <v>2382</v>
      </c>
      <c r="AC784" t="s">
        <v>870</v>
      </c>
      <c r="AD784" t="s">
        <v>870</v>
      </c>
      <c r="AE784" t="s">
        <v>870</v>
      </c>
      <c r="AF784" t="s">
        <v>870</v>
      </c>
      <c r="AG784" t="s">
        <v>870</v>
      </c>
      <c r="AH784" t="s">
        <v>870</v>
      </c>
    </row>
    <row r="785" spans="20:34" x14ac:dyDescent="0.2">
      <c r="T785" s="6">
        <v>783</v>
      </c>
      <c r="U785" s="13">
        <v>1.1499999999999999</v>
      </c>
      <c r="V785" s="13">
        <v>1.1499999999999999</v>
      </c>
      <c r="W785" s="7">
        <v>1.2</v>
      </c>
      <c r="X785" s="7">
        <v>1.2</v>
      </c>
      <c r="Y785" s="7">
        <v>1.2</v>
      </c>
      <c r="Z785" s="7">
        <v>1.2</v>
      </c>
      <c r="AB785" s="6">
        <v>2383</v>
      </c>
      <c r="AC785" t="s">
        <v>870</v>
      </c>
      <c r="AD785" t="s">
        <v>870</v>
      </c>
      <c r="AE785" t="s">
        <v>870</v>
      </c>
      <c r="AF785" t="s">
        <v>870</v>
      </c>
      <c r="AG785" t="s">
        <v>870</v>
      </c>
      <c r="AH785" t="s">
        <v>870</v>
      </c>
    </row>
    <row r="786" spans="20:34" x14ac:dyDescent="0.2">
      <c r="T786" s="6">
        <v>784</v>
      </c>
      <c r="U786" s="13">
        <v>1.1499999999999999</v>
      </c>
      <c r="V786" s="13">
        <v>1.1499999999999999</v>
      </c>
      <c r="W786" s="7">
        <v>1.2</v>
      </c>
      <c r="X786" s="7">
        <v>1.2</v>
      </c>
      <c r="Y786" s="7">
        <v>1.2</v>
      </c>
      <c r="Z786" s="7">
        <v>1.2</v>
      </c>
      <c r="AB786" s="6">
        <v>2384</v>
      </c>
      <c r="AC786" t="s">
        <v>870</v>
      </c>
      <c r="AD786" t="s">
        <v>870</v>
      </c>
      <c r="AE786" t="s">
        <v>870</v>
      </c>
      <c r="AF786" t="s">
        <v>870</v>
      </c>
      <c r="AG786" t="s">
        <v>870</v>
      </c>
      <c r="AH786" t="s">
        <v>870</v>
      </c>
    </row>
    <row r="787" spans="20:34" x14ac:dyDescent="0.2">
      <c r="T787" s="6">
        <v>785</v>
      </c>
      <c r="U787" s="13">
        <v>1.1499999999999999</v>
      </c>
      <c r="V787" s="13">
        <v>1.1499999999999999</v>
      </c>
      <c r="W787" s="7">
        <v>1.2</v>
      </c>
      <c r="X787" s="7">
        <v>1.2</v>
      </c>
      <c r="Y787" s="7">
        <v>1.2</v>
      </c>
      <c r="Z787" s="7">
        <v>1.2</v>
      </c>
      <c r="AB787" s="6">
        <v>2385</v>
      </c>
      <c r="AC787" t="s">
        <v>870</v>
      </c>
      <c r="AD787" t="s">
        <v>870</v>
      </c>
      <c r="AE787" t="s">
        <v>870</v>
      </c>
      <c r="AF787" t="s">
        <v>870</v>
      </c>
      <c r="AG787" t="s">
        <v>870</v>
      </c>
      <c r="AH787" t="s">
        <v>870</v>
      </c>
    </row>
    <row r="788" spans="20:34" x14ac:dyDescent="0.2">
      <c r="T788" s="6">
        <v>786</v>
      </c>
      <c r="U788" s="13">
        <v>1.1499999999999999</v>
      </c>
      <c r="V788" s="13">
        <v>1.1499999999999999</v>
      </c>
      <c r="W788" s="7">
        <v>1.2</v>
      </c>
      <c r="X788" s="7">
        <v>1.2</v>
      </c>
      <c r="Y788" s="7">
        <v>1.2</v>
      </c>
      <c r="Z788" s="7">
        <v>1.2</v>
      </c>
      <c r="AB788" s="6">
        <v>2386</v>
      </c>
      <c r="AC788" t="s">
        <v>870</v>
      </c>
      <c r="AD788" t="s">
        <v>870</v>
      </c>
      <c r="AE788" t="s">
        <v>870</v>
      </c>
      <c r="AF788" t="s">
        <v>870</v>
      </c>
      <c r="AG788" t="s">
        <v>870</v>
      </c>
      <c r="AH788" t="s">
        <v>870</v>
      </c>
    </row>
    <row r="789" spans="20:34" x14ac:dyDescent="0.2">
      <c r="T789" s="6">
        <v>787</v>
      </c>
      <c r="U789" s="13">
        <v>1.1499999999999999</v>
      </c>
      <c r="V789" s="13">
        <v>1.1499999999999999</v>
      </c>
      <c r="W789" s="7">
        <v>1.2</v>
      </c>
      <c r="X789" s="7">
        <v>1.2</v>
      </c>
      <c r="Y789" s="7">
        <v>1.2</v>
      </c>
      <c r="Z789" s="7">
        <v>1.2</v>
      </c>
      <c r="AB789" s="6">
        <v>2387</v>
      </c>
      <c r="AC789" t="s">
        <v>870</v>
      </c>
      <c r="AD789" t="s">
        <v>870</v>
      </c>
      <c r="AE789" t="s">
        <v>870</v>
      </c>
      <c r="AF789" t="s">
        <v>870</v>
      </c>
      <c r="AG789" t="s">
        <v>870</v>
      </c>
      <c r="AH789" t="s">
        <v>870</v>
      </c>
    </row>
    <row r="790" spans="20:34" x14ac:dyDescent="0.2">
      <c r="T790" s="6">
        <v>788</v>
      </c>
      <c r="U790" s="13">
        <v>1.1499999999999999</v>
      </c>
      <c r="V790" s="13">
        <v>1.1499999999999999</v>
      </c>
      <c r="W790" s="7">
        <v>1.2</v>
      </c>
      <c r="X790" s="7">
        <v>1.2</v>
      </c>
      <c r="Y790" s="7">
        <v>1.2</v>
      </c>
      <c r="Z790" s="7">
        <v>1.2</v>
      </c>
      <c r="AB790" s="6">
        <v>2388</v>
      </c>
      <c r="AC790" t="s">
        <v>870</v>
      </c>
      <c r="AD790" t="s">
        <v>870</v>
      </c>
      <c r="AE790" t="s">
        <v>870</v>
      </c>
      <c r="AF790" t="s">
        <v>870</v>
      </c>
      <c r="AG790" t="s">
        <v>870</v>
      </c>
      <c r="AH790" t="s">
        <v>870</v>
      </c>
    </row>
    <row r="791" spans="20:34" x14ac:dyDescent="0.2">
      <c r="T791" s="6">
        <v>789</v>
      </c>
      <c r="U791" s="13">
        <v>1.1499999999999999</v>
      </c>
      <c r="V791" s="13">
        <v>1.1499999999999999</v>
      </c>
      <c r="W791" s="7">
        <v>1.2</v>
      </c>
      <c r="X791" s="7">
        <v>1.2</v>
      </c>
      <c r="Y791" s="7">
        <v>1.2</v>
      </c>
      <c r="Z791" s="7">
        <v>1.2</v>
      </c>
      <c r="AB791" s="6">
        <v>2389</v>
      </c>
      <c r="AC791" t="s">
        <v>870</v>
      </c>
      <c r="AD791" t="s">
        <v>870</v>
      </c>
      <c r="AE791" t="s">
        <v>870</v>
      </c>
      <c r="AF791" t="s">
        <v>870</v>
      </c>
      <c r="AG791" t="s">
        <v>870</v>
      </c>
      <c r="AH791" t="s">
        <v>870</v>
      </c>
    </row>
    <row r="792" spans="20:34" x14ac:dyDescent="0.2">
      <c r="T792" s="6">
        <v>790</v>
      </c>
      <c r="U792" s="13">
        <v>1.1499999999999999</v>
      </c>
      <c r="V792" s="13">
        <v>1.1499999999999999</v>
      </c>
      <c r="W792" s="7">
        <v>1.2</v>
      </c>
      <c r="X792" s="7">
        <v>1.2</v>
      </c>
      <c r="Y792" s="7">
        <v>1.2</v>
      </c>
      <c r="Z792" s="7">
        <v>1.2</v>
      </c>
      <c r="AB792" s="6">
        <v>2390</v>
      </c>
      <c r="AC792" t="s">
        <v>870</v>
      </c>
      <c r="AD792" t="s">
        <v>870</v>
      </c>
      <c r="AE792" t="s">
        <v>870</v>
      </c>
      <c r="AF792" t="s">
        <v>870</v>
      </c>
      <c r="AG792" t="s">
        <v>870</v>
      </c>
      <c r="AH792" t="s">
        <v>870</v>
      </c>
    </row>
    <row r="793" spans="20:34" x14ac:dyDescent="0.2">
      <c r="T793" s="6">
        <v>791</v>
      </c>
      <c r="U793" s="13">
        <v>1.1499999999999999</v>
      </c>
      <c r="V793" s="13">
        <v>1.1499999999999999</v>
      </c>
      <c r="W793" s="7">
        <v>1.2</v>
      </c>
      <c r="X793" s="7">
        <v>1.2</v>
      </c>
      <c r="Y793" s="7">
        <v>1.2</v>
      </c>
      <c r="Z793" s="7">
        <v>1.2</v>
      </c>
      <c r="AB793" s="6">
        <v>2391</v>
      </c>
      <c r="AC793" t="s">
        <v>870</v>
      </c>
      <c r="AD793" t="s">
        <v>870</v>
      </c>
      <c r="AE793" t="s">
        <v>870</v>
      </c>
      <c r="AF793" t="s">
        <v>870</v>
      </c>
      <c r="AG793" t="s">
        <v>870</v>
      </c>
      <c r="AH793" t="s">
        <v>870</v>
      </c>
    </row>
    <row r="794" spans="20:34" x14ac:dyDescent="0.2">
      <c r="T794" s="6">
        <v>792</v>
      </c>
      <c r="U794" s="13">
        <v>1.1499999999999999</v>
      </c>
      <c r="V794" s="13">
        <v>1.1499999999999999</v>
      </c>
      <c r="W794" s="7">
        <v>1.2</v>
      </c>
      <c r="X794" s="7">
        <v>1.2</v>
      </c>
      <c r="Y794" s="7">
        <v>1.2</v>
      </c>
      <c r="Z794" s="7">
        <v>1.2</v>
      </c>
      <c r="AB794" s="6">
        <v>2392</v>
      </c>
      <c r="AC794" t="s">
        <v>870</v>
      </c>
      <c r="AD794" t="s">
        <v>870</v>
      </c>
      <c r="AE794" t="s">
        <v>870</v>
      </c>
      <c r="AF794" t="s">
        <v>870</v>
      </c>
      <c r="AG794" t="s">
        <v>870</v>
      </c>
      <c r="AH794" t="s">
        <v>870</v>
      </c>
    </row>
    <row r="795" spans="20:34" x14ac:dyDescent="0.2">
      <c r="T795" s="6">
        <v>793</v>
      </c>
      <c r="U795" s="13">
        <v>1.1499999999999999</v>
      </c>
      <c r="V795" s="13">
        <v>1.1499999999999999</v>
      </c>
      <c r="W795" s="7">
        <v>1.2</v>
      </c>
      <c r="X795" s="7">
        <v>1.2</v>
      </c>
      <c r="Y795" s="7">
        <v>1.2</v>
      </c>
      <c r="Z795" s="7">
        <v>1.2</v>
      </c>
      <c r="AB795" s="6">
        <v>2393</v>
      </c>
      <c r="AC795" t="s">
        <v>870</v>
      </c>
      <c r="AD795" t="s">
        <v>870</v>
      </c>
      <c r="AE795" t="s">
        <v>870</v>
      </c>
      <c r="AF795" t="s">
        <v>870</v>
      </c>
      <c r="AG795" t="s">
        <v>870</v>
      </c>
      <c r="AH795" t="s">
        <v>870</v>
      </c>
    </row>
    <row r="796" spans="20:34" x14ac:dyDescent="0.2">
      <c r="T796" s="6">
        <v>794</v>
      </c>
      <c r="U796" s="13">
        <v>1.1499999999999999</v>
      </c>
      <c r="V796" s="13">
        <v>1.1499999999999999</v>
      </c>
      <c r="W796" s="7">
        <v>1.2</v>
      </c>
      <c r="X796" s="7">
        <v>1.2</v>
      </c>
      <c r="Y796" s="7">
        <v>1.2</v>
      </c>
      <c r="Z796" s="7">
        <v>1.2</v>
      </c>
      <c r="AB796" s="6">
        <v>2394</v>
      </c>
      <c r="AC796" t="s">
        <v>870</v>
      </c>
      <c r="AD796" t="s">
        <v>870</v>
      </c>
      <c r="AE796" t="s">
        <v>870</v>
      </c>
      <c r="AF796" t="s">
        <v>870</v>
      </c>
      <c r="AG796" t="s">
        <v>870</v>
      </c>
      <c r="AH796" t="s">
        <v>870</v>
      </c>
    </row>
    <row r="797" spans="20:34" x14ac:dyDescent="0.2">
      <c r="T797" s="6">
        <v>795</v>
      </c>
      <c r="U797" s="13">
        <v>1.1499999999999999</v>
      </c>
      <c r="V797" s="13">
        <v>1.1499999999999999</v>
      </c>
      <c r="W797" s="7">
        <v>1.2</v>
      </c>
      <c r="X797" s="7">
        <v>1.2</v>
      </c>
      <c r="Y797" s="7">
        <v>1.2</v>
      </c>
      <c r="Z797" s="7">
        <v>1.2</v>
      </c>
      <c r="AB797" s="6">
        <v>2395</v>
      </c>
      <c r="AC797" t="s">
        <v>870</v>
      </c>
      <c r="AD797" t="s">
        <v>870</v>
      </c>
      <c r="AE797" t="s">
        <v>870</v>
      </c>
      <c r="AF797" t="s">
        <v>870</v>
      </c>
      <c r="AG797" t="s">
        <v>870</v>
      </c>
      <c r="AH797" t="s">
        <v>870</v>
      </c>
    </row>
    <row r="798" spans="20:34" x14ac:dyDescent="0.2">
      <c r="T798" s="6">
        <v>796</v>
      </c>
      <c r="U798" s="13">
        <v>1.1499999999999999</v>
      </c>
      <c r="V798" s="13">
        <v>1.1499999999999999</v>
      </c>
      <c r="W798" s="7">
        <v>1.2</v>
      </c>
      <c r="X798" s="7">
        <v>1.2</v>
      </c>
      <c r="Y798" s="7">
        <v>1.2</v>
      </c>
      <c r="Z798" s="7">
        <v>1.2</v>
      </c>
      <c r="AB798" s="6">
        <v>2396</v>
      </c>
      <c r="AC798" t="s">
        <v>870</v>
      </c>
      <c r="AD798" t="s">
        <v>870</v>
      </c>
      <c r="AE798" t="s">
        <v>870</v>
      </c>
      <c r="AF798" t="s">
        <v>870</v>
      </c>
      <c r="AG798" t="s">
        <v>870</v>
      </c>
      <c r="AH798" t="s">
        <v>870</v>
      </c>
    </row>
    <row r="799" spans="20:34" x14ac:dyDescent="0.2">
      <c r="T799" s="6">
        <v>797</v>
      </c>
      <c r="U799" s="13">
        <v>1.1499999999999999</v>
      </c>
      <c r="V799" s="13">
        <v>1.1499999999999999</v>
      </c>
      <c r="W799" s="7">
        <v>1.2</v>
      </c>
      <c r="X799" s="7">
        <v>1.2</v>
      </c>
      <c r="Y799" s="7">
        <v>1.2</v>
      </c>
      <c r="Z799" s="7">
        <v>1.2</v>
      </c>
      <c r="AB799" s="6">
        <v>2397</v>
      </c>
      <c r="AC799" t="s">
        <v>870</v>
      </c>
      <c r="AD799" t="s">
        <v>870</v>
      </c>
      <c r="AE799" t="s">
        <v>870</v>
      </c>
      <c r="AF799" t="s">
        <v>870</v>
      </c>
      <c r="AG799" t="s">
        <v>870</v>
      </c>
      <c r="AH799" t="s">
        <v>870</v>
      </c>
    </row>
    <row r="800" spans="20:34" x14ac:dyDescent="0.2">
      <c r="T800" s="6">
        <v>798</v>
      </c>
      <c r="U800" s="13">
        <v>1.1499999999999999</v>
      </c>
      <c r="V800" s="13">
        <v>1.1499999999999999</v>
      </c>
      <c r="W800" s="7">
        <v>1.2</v>
      </c>
      <c r="X800" s="7">
        <v>1.2</v>
      </c>
      <c r="Y800" s="7">
        <v>1.2</v>
      </c>
      <c r="Z800" s="7">
        <v>1.2</v>
      </c>
      <c r="AB800" s="6">
        <v>2398</v>
      </c>
      <c r="AC800" t="s">
        <v>870</v>
      </c>
      <c r="AD800" t="s">
        <v>870</v>
      </c>
      <c r="AE800" t="s">
        <v>870</v>
      </c>
      <c r="AF800" t="s">
        <v>870</v>
      </c>
      <c r="AG800" t="s">
        <v>870</v>
      </c>
      <c r="AH800" t="s">
        <v>870</v>
      </c>
    </row>
    <row r="801" spans="20:34" x14ac:dyDescent="0.2">
      <c r="T801" s="6">
        <v>799</v>
      </c>
      <c r="U801" s="13">
        <v>1.1499999999999999</v>
      </c>
      <c r="V801" s="13">
        <v>1.1499999999999999</v>
      </c>
      <c r="W801" s="7">
        <v>1.2</v>
      </c>
      <c r="X801" s="7">
        <v>1.2</v>
      </c>
      <c r="Y801" s="7">
        <v>1.2</v>
      </c>
      <c r="Z801" s="7">
        <v>1.2</v>
      </c>
      <c r="AB801" s="6">
        <v>2399</v>
      </c>
      <c r="AC801" t="s">
        <v>870</v>
      </c>
      <c r="AD801" t="s">
        <v>870</v>
      </c>
      <c r="AE801" t="s">
        <v>870</v>
      </c>
      <c r="AF801" t="s">
        <v>870</v>
      </c>
      <c r="AG801" t="s">
        <v>870</v>
      </c>
      <c r="AH801" t="s">
        <v>870</v>
      </c>
    </row>
    <row r="802" spans="20:34" x14ac:dyDescent="0.2">
      <c r="T802" s="6">
        <v>800</v>
      </c>
      <c r="U802" s="13">
        <v>1.1499999999999999</v>
      </c>
      <c r="V802" s="13">
        <v>1.1499999999999999</v>
      </c>
      <c r="W802" s="7">
        <v>1.2</v>
      </c>
      <c r="X802" s="7">
        <v>1.2</v>
      </c>
      <c r="Y802" s="7">
        <v>1.2</v>
      </c>
      <c r="Z802" s="7">
        <v>1.2</v>
      </c>
      <c r="AB802" s="6">
        <v>2400</v>
      </c>
      <c r="AC802" t="s">
        <v>870</v>
      </c>
      <c r="AD802" t="s">
        <v>870</v>
      </c>
      <c r="AE802" t="s">
        <v>870</v>
      </c>
      <c r="AF802" t="s">
        <v>870</v>
      </c>
      <c r="AG802" t="s">
        <v>870</v>
      </c>
      <c r="AH802" t="s">
        <v>870</v>
      </c>
    </row>
    <row r="803" spans="20:34" x14ac:dyDescent="0.2">
      <c r="T803" s="6">
        <v>801</v>
      </c>
      <c r="U803" s="13">
        <v>1.1000000000000001</v>
      </c>
      <c r="V803" s="13">
        <v>1.1499999999999999</v>
      </c>
      <c r="W803" s="7">
        <v>1.2</v>
      </c>
      <c r="X803" s="7">
        <v>1.2</v>
      </c>
      <c r="Y803" s="7">
        <v>1.2</v>
      </c>
      <c r="Z803" s="7">
        <v>1.2</v>
      </c>
      <c r="AB803" s="6">
        <v>2401</v>
      </c>
      <c r="AC803" t="s">
        <v>870</v>
      </c>
      <c r="AD803" t="s">
        <v>870</v>
      </c>
      <c r="AE803" t="s">
        <v>870</v>
      </c>
      <c r="AF803" t="s">
        <v>870</v>
      </c>
      <c r="AG803" t="s">
        <v>870</v>
      </c>
      <c r="AH803" t="s">
        <v>870</v>
      </c>
    </row>
    <row r="804" spans="20:34" x14ac:dyDescent="0.2">
      <c r="T804" s="6">
        <v>802</v>
      </c>
      <c r="U804" s="13">
        <v>1.1000000000000001</v>
      </c>
      <c r="V804" s="13">
        <v>1.1499999999999999</v>
      </c>
      <c r="W804" s="7">
        <v>1.2</v>
      </c>
      <c r="X804" s="7">
        <v>1.2</v>
      </c>
      <c r="Y804" s="7">
        <v>1.2</v>
      </c>
      <c r="Z804" s="7">
        <v>1.2</v>
      </c>
      <c r="AB804" s="6">
        <v>2402</v>
      </c>
      <c r="AC804" t="s">
        <v>870</v>
      </c>
      <c r="AD804" t="s">
        <v>870</v>
      </c>
      <c r="AE804" t="s">
        <v>870</v>
      </c>
      <c r="AF804" t="s">
        <v>870</v>
      </c>
      <c r="AG804" t="s">
        <v>870</v>
      </c>
      <c r="AH804" t="s">
        <v>870</v>
      </c>
    </row>
    <row r="805" spans="20:34" x14ac:dyDescent="0.2">
      <c r="T805" s="6">
        <v>803</v>
      </c>
      <c r="U805" s="13">
        <v>1.1000000000000001</v>
      </c>
      <c r="V805" s="13">
        <v>1.1499999999999999</v>
      </c>
      <c r="W805" s="7">
        <v>1.2</v>
      </c>
      <c r="X805" s="7">
        <v>1.2</v>
      </c>
      <c r="Y805" s="7">
        <v>1.2</v>
      </c>
      <c r="Z805" s="7">
        <v>1.2</v>
      </c>
      <c r="AB805" s="6">
        <v>2403</v>
      </c>
      <c r="AC805" t="s">
        <v>870</v>
      </c>
      <c r="AD805" t="s">
        <v>870</v>
      </c>
      <c r="AE805" t="s">
        <v>870</v>
      </c>
      <c r="AF805" t="s">
        <v>870</v>
      </c>
      <c r="AG805" t="s">
        <v>870</v>
      </c>
      <c r="AH805" t="s">
        <v>870</v>
      </c>
    </row>
    <row r="806" spans="20:34" x14ac:dyDescent="0.2">
      <c r="T806" s="6">
        <v>804</v>
      </c>
      <c r="U806" s="13">
        <v>1.1000000000000001</v>
      </c>
      <c r="V806" s="13">
        <v>1.1499999999999999</v>
      </c>
      <c r="W806" s="7">
        <v>1.2</v>
      </c>
      <c r="X806" s="7">
        <v>1.2</v>
      </c>
      <c r="Y806" s="7">
        <v>1.2</v>
      </c>
      <c r="Z806" s="7">
        <v>1.2</v>
      </c>
      <c r="AB806" s="6">
        <v>2404</v>
      </c>
      <c r="AC806" t="s">
        <v>870</v>
      </c>
      <c r="AD806" t="s">
        <v>870</v>
      </c>
      <c r="AE806" t="s">
        <v>870</v>
      </c>
      <c r="AF806" t="s">
        <v>870</v>
      </c>
      <c r="AG806" t="s">
        <v>870</v>
      </c>
      <c r="AH806" t="s">
        <v>870</v>
      </c>
    </row>
    <row r="807" spans="20:34" x14ac:dyDescent="0.2">
      <c r="T807" s="6">
        <v>805</v>
      </c>
      <c r="U807" s="13">
        <v>1.1000000000000001</v>
      </c>
      <c r="V807" s="13">
        <v>1.1499999999999999</v>
      </c>
      <c r="W807" s="7">
        <v>1.2</v>
      </c>
      <c r="X807" s="7">
        <v>1.2</v>
      </c>
      <c r="Y807" s="7">
        <v>1.2</v>
      </c>
      <c r="Z807" s="7">
        <v>1.2</v>
      </c>
      <c r="AB807" s="6">
        <v>2405</v>
      </c>
      <c r="AC807" t="s">
        <v>870</v>
      </c>
      <c r="AD807" t="s">
        <v>870</v>
      </c>
      <c r="AE807" t="s">
        <v>870</v>
      </c>
      <c r="AF807" t="s">
        <v>870</v>
      </c>
      <c r="AG807" t="s">
        <v>870</v>
      </c>
      <c r="AH807" t="s">
        <v>870</v>
      </c>
    </row>
    <row r="808" spans="20:34" x14ac:dyDescent="0.2">
      <c r="T808" s="6">
        <v>806</v>
      </c>
      <c r="U808" s="13">
        <v>1.1000000000000001</v>
      </c>
      <c r="V808" s="13">
        <v>1.1499999999999999</v>
      </c>
      <c r="W808" s="7">
        <v>1.2</v>
      </c>
      <c r="X808" s="7">
        <v>1.2</v>
      </c>
      <c r="Y808" s="7">
        <v>1.2</v>
      </c>
      <c r="Z808" s="7">
        <v>1.2</v>
      </c>
      <c r="AB808" s="6">
        <v>2406</v>
      </c>
      <c r="AC808" t="s">
        <v>870</v>
      </c>
      <c r="AD808" t="s">
        <v>870</v>
      </c>
      <c r="AE808" t="s">
        <v>870</v>
      </c>
      <c r="AF808" t="s">
        <v>870</v>
      </c>
      <c r="AG808" t="s">
        <v>870</v>
      </c>
      <c r="AH808" t="s">
        <v>870</v>
      </c>
    </row>
    <row r="809" spans="20:34" x14ac:dyDescent="0.2">
      <c r="T809" s="6">
        <v>807</v>
      </c>
      <c r="U809" s="13">
        <v>1.1000000000000001</v>
      </c>
      <c r="V809" s="13">
        <v>1.1499999999999999</v>
      </c>
      <c r="W809" s="7">
        <v>1.2</v>
      </c>
      <c r="X809" s="7">
        <v>1.2</v>
      </c>
      <c r="Y809" s="7">
        <v>1.2</v>
      </c>
      <c r="Z809" s="7">
        <v>1.2</v>
      </c>
      <c r="AB809" s="6">
        <v>2407</v>
      </c>
      <c r="AC809" t="s">
        <v>870</v>
      </c>
      <c r="AD809" t="s">
        <v>870</v>
      </c>
      <c r="AE809" t="s">
        <v>870</v>
      </c>
      <c r="AF809" t="s">
        <v>870</v>
      </c>
      <c r="AG809" t="s">
        <v>870</v>
      </c>
      <c r="AH809" t="s">
        <v>870</v>
      </c>
    </row>
    <row r="810" spans="20:34" x14ac:dyDescent="0.2">
      <c r="T810" s="6">
        <v>808</v>
      </c>
      <c r="U810" s="13">
        <v>1.1000000000000001</v>
      </c>
      <c r="V810" s="13">
        <v>1.1499999999999999</v>
      </c>
      <c r="W810" s="7">
        <v>1.2</v>
      </c>
      <c r="X810" s="7">
        <v>1.2</v>
      </c>
      <c r="Y810" s="7">
        <v>1.2</v>
      </c>
      <c r="Z810" s="7">
        <v>1.2</v>
      </c>
      <c r="AB810" s="6">
        <v>2408</v>
      </c>
      <c r="AC810" t="s">
        <v>870</v>
      </c>
      <c r="AD810" t="s">
        <v>870</v>
      </c>
      <c r="AE810" t="s">
        <v>870</v>
      </c>
      <c r="AF810" t="s">
        <v>870</v>
      </c>
      <c r="AG810" t="s">
        <v>870</v>
      </c>
      <c r="AH810" t="s">
        <v>870</v>
      </c>
    </row>
    <row r="811" spans="20:34" x14ac:dyDescent="0.2">
      <c r="T811" s="6">
        <v>809</v>
      </c>
      <c r="U811" s="13">
        <v>1.1000000000000001</v>
      </c>
      <c r="V811" s="13">
        <v>1.1499999999999999</v>
      </c>
      <c r="W811" s="7">
        <v>1.2</v>
      </c>
      <c r="X811" s="7">
        <v>1.2</v>
      </c>
      <c r="Y811" s="7">
        <v>1.2</v>
      </c>
      <c r="Z811" s="7">
        <v>1.2</v>
      </c>
      <c r="AB811" s="6">
        <v>2409</v>
      </c>
      <c r="AC811" t="s">
        <v>870</v>
      </c>
      <c r="AD811" t="s">
        <v>870</v>
      </c>
      <c r="AE811" t="s">
        <v>870</v>
      </c>
      <c r="AF811" t="s">
        <v>870</v>
      </c>
      <c r="AG811" t="s">
        <v>870</v>
      </c>
      <c r="AH811" t="s">
        <v>870</v>
      </c>
    </row>
    <row r="812" spans="20:34" x14ac:dyDescent="0.2">
      <c r="T812" s="6">
        <v>810</v>
      </c>
      <c r="U812" s="13">
        <v>1.1000000000000001</v>
      </c>
      <c r="V812" s="13">
        <v>1.1499999999999999</v>
      </c>
      <c r="W812" s="7">
        <v>1.2</v>
      </c>
      <c r="X812" s="7">
        <v>1.2</v>
      </c>
      <c r="Y812" s="7">
        <v>1.2</v>
      </c>
      <c r="Z812" s="7">
        <v>1.2</v>
      </c>
      <c r="AB812" s="6">
        <v>2410</v>
      </c>
      <c r="AC812" t="s">
        <v>870</v>
      </c>
      <c r="AD812" t="s">
        <v>870</v>
      </c>
      <c r="AE812" t="s">
        <v>870</v>
      </c>
      <c r="AF812" t="s">
        <v>870</v>
      </c>
      <c r="AG812" t="s">
        <v>870</v>
      </c>
      <c r="AH812" t="s">
        <v>870</v>
      </c>
    </row>
    <row r="813" spans="20:34" x14ac:dyDescent="0.2">
      <c r="T813" s="6">
        <v>811</v>
      </c>
      <c r="U813" s="13">
        <v>1.1000000000000001</v>
      </c>
      <c r="V813" s="13">
        <v>1.1499999999999999</v>
      </c>
      <c r="W813" s="7">
        <v>1.2</v>
      </c>
      <c r="X813" s="7">
        <v>1.2</v>
      </c>
      <c r="Y813" s="7">
        <v>1.2</v>
      </c>
      <c r="Z813" s="7">
        <v>1.2</v>
      </c>
      <c r="AB813" s="6">
        <v>2411</v>
      </c>
      <c r="AC813" t="s">
        <v>870</v>
      </c>
      <c r="AD813" t="s">
        <v>870</v>
      </c>
      <c r="AE813" t="s">
        <v>870</v>
      </c>
      <c r="AF813" t="s">
        <v>870</v>
      </c>
      <c r="AG813" t="s">
        <v>870</v>
      </c>
      <c r="AH813" t="s">
        <v>870</v>
      </c>
    </row>
    <row r="814" spans="20:34" x14ac:dyDescent="0.2">
      <c r="T814" s="6">
        <v>812</v>
      </c>
      <c r="U814" s="13">
        <v>1.1000000000000001</v>
      </c>
      <c r="V814" s="13">
        <v>1.1499999999999999</v>
      </c>
      <c r="W814" s="7">
        <v>1.2</v>
      </c>
      <c r="X814" s="7">
        <v>1.2</v>
      </c>
      <c r="Y814" s="7">
        <v>1.2</v>
      </c>
      <c r="Z814" s="7">
        <v>1.2</v>
      </c>
      <c r="AB814" s="6">
        <v>2412</v>
      </c>
      <c r="AC814" t="s">
        <v>870</v>
      </c>
      <c r="AD814" t="s">
        <v>870</v>
      </c>
      <c r="AE814" t="s">
        <v>870</v>
      </c>
      <c r="AF814" t="s">
        <v>870</v>
      </c>
      <c r="AG814" t="s">
        <v>870</v>
      </c>
      <c r="AH814" t="s">
        <v>870</v>
      </c>
    </row>
    <row r="815" spans="20:34" x14ac:dyDescent="0.2">
      <c r="T815" s="6">
        <v>813</v>
      </c>
      <c r="U815" s="13">
        <v>1.1000000000000001</v>
      </c>
      <c r="V815" s="13">
        <v>1.1499999999999999</v>
      </c>
      <c r="W815" s="7">
        <v>1.2</v>
      </c>
      <c r="X815" s="7">
        <v>1.2</v>
      </c>
      <c r="Y815" s="7">
        <v>1.2</v>
      </c>
      <c r="Z815" s="7">
        <v>1.2</v>
      </c>
      <c r="AB815" s="6">
        <v>2413</v>
      </c>
      <c r="AC815" t="s">
        <v>870</v>
      </c>
      <c r="AD815" t="s">
        <v>870</v>
      </c>
      <c r="AE815" t="s">
        <v>870</v>
      </c>
      <c r="AF815" t="s">
        <v>870</v>
      </c>
      <c r="AG815" t="s">
        <v>870</v>
      </c>
      <c r="AH815" t="s">
        <v>870</v>
      </c>
    </row>
    <row r="816" spans="20:34" x14ac:dyDescent="0.2">
      <c r="T816" s="6">
        <v>814</v>
      </c>
      <c r="U816" s="13">
        <v>1.1000000000000001</v>
      </c>
      <c r="V816" s="13">
        <v>1.1499999999999999</v>
      </c>
      <c r="W816" s="7">
        <v>1.2</v>
      </c>
      <c r="X816" s="7">
        <v>1.2</v>
      </c>
      <c r="Y816" s="7">
        <v>1.2</v>
      </c>
      <c r="Z816" s="7">
        <v>1.2</v>
      </c>
      <c r="AB816" s="6">
        <v>2414</v>
      </c>
      <c r="AC816" t="s">
        <v>870</v>
      </c>
      <c r="AD816" t="s">
        <v>870</v>
      </c>
      <c r="AE816" t="s">
        <v>870</v>
      </c>
      <c r="AF816" t="s">
        <v>870</v>
      </c>
      <c r="AG816" t="s">
        <v>870</v>
      </c>
      <c r="AH816" t="s">
        <v>870</v>
      </c>
    </row>
    <row r="817" spans="20:34" x14ac:dyDescent="0.2">
      <c r="T817" s="6">
        <v>815</v>
      </c>
      <c r="U817" s="13">
        <v>1.1000000000000001</v>
      </c>
      <c r="V817" s="13">
        <v>1.1499999999999999</v>
      </c>
      <c r="W817" s="7">
        <v>1.2</v>
      </c>
      <c r="X817" s="7">
        <v>1.2</v>
      </c>
      <c r="Y817" s="7">
        <v>1.2</v>
      </c>
      <c r="Z817" s="7">
        <v>1.2</v>
      </c>
      <c r="AB817" s="6">
        <v>2415</v>
      </c>
      <c r="AC817" t="s">
        <v>870</v>
      </c>
      <c r="AD817" t="s">
        <v>870</v>
      </c>
      <c r="AE817" t="s">
        <v>870</v>
      </c>
      <c r="AF817" t="s">
        <v>870</v>
      </c>
      <c r="AG817" t="s">
        <v>870</v>
      </c>
      <c r="AH817" t="s">
        <v>870</v>
      </c>
    </row>
    <row r="818" spans="20:34" x14ac:dyDescent="0.2">
      <c r="T818" s="6">
        <v>816</v>
      </c>
      <c r="U818" s="13">
        <v>1.1000000000000001</v>
      </c>
      <c r="V818" s="13">
        <v>1.1499999999999999</v>
      </c>
      <c r="W818" s="7">
        <v>1.2</v>
      </c>
      <c r="X818" s="7">
        <v>1.2</v>
      </c>
      <c r="Y818" s="7">
        <v>1.2</v>
      </c>
      <c r="Z818" s="7">
        <v>1.2</v>
      </c>
      <c r="AB818" s="6">
        <v>2416</v>
      </c>
      <c r="AC818" t="s">
        <v>870</v>
      </c>
      <c r="AD818" t="s">
        <v>870</v>
      </c>
      <c r="AE818" t="s">
        <v>870</v>
      </c>
      <c r="AF818" t="s">
        <v>870</v>
      </c>
      <c r="AG818" t="s">
        <v>870</v>
      </c>
      <c r="AH818" t="s">
        <v>870</v>
      </c>
    </row>
    <row r="819" spans="20:34" x14ac:dyDescent="0.2">
      <c r="T819" s="6">
        <v>817</v>
      </c>
      <c r="U819" s="13">
        <v>1.1000000000000001</v>
      </c>
      <c r="V819" s="13">
        <v>1.1499999999999999</v>
      </c>
      <c r="W819" s="7">
        <v>1.2</v>
      </c>
      <c r="X819" s="7">
        <v>1.2</v>
      </c>
      <c r="Y819" s="7">
        <v>1.2</v>
      </c>
      <c r="Z819" s="7">
        <v>1.2</v>
      </c>
      <c r="AB819" s="6">
        <v>2417</v>
      </c>
      <c r="AC819" t="s">
        <v>870</v>
      </c>
      <c r="AD819" t="s">
        <v>870</v>
      </c>
      <c r="AE819" t="s">
        <v>870</v>
      </c>
      <c r="AF819" t="s">
        <v>870</v>
      </c>
      <c r="AG819" t="s">
        <v>870</v>
      </c>
      <c r="AH819" t="s">
        <v>870</v>
      </c>
    </row>
    <row r="820" spans="20:34" x14ac:dyDescent="0.2">
      <c r="T820" s="6">
        <v>818</v>
      </c>
      <c r="U820" s="13">
        <v>1.1000000000000001</v>
      </c>
      <c r="V820" s="13">
        <v>1.1499999999999999</v>
      </c>
      <c r="W820" s="7">
        <v>1.2</v>
      </c>
      <c r="X820" s="7">
        <v>1.2</v>
      </c>
      <c r="Y820" s="7">
        <v>1.2</v>
      </c>
      <c r="Z820" s="7">
        <v>1.2</v>
      </c>
      <c r="AB820" s="6">
        <v>2418</v>
      </c>
      <c r="AC820" t="s">
        <v>870</v>
      </c>
      <c r="AD820" t="s">
        <v>870</v>
      </c>
      <c r="AE820" t="s">
        <v>870</v>
      </c>
      <c r="AF820" t="s">
        <v>870</v>
      </c>
      <c r="AG820" t="s">
        <v>870</v>
      </c>
      <c r="AH820" t="s">
        <v>870</v>
      </c>
    </row>
    <row r="821" spans="20:34" x14ac:dyDescent="0.2">
      <c r="T821" s="6">
        <v>819</v>
      </c>
      <c r="U821" s="13">
        <v>1.1000000000000001</v>
      </c>
      <c r="V821" s="13">
        <v>1.1499999999999999</v>
      </c>
      <c r="W821" s="7">
        <v>1.2</v>
      </c>
      <c r="X821" s="7">
        <v>1.2</v>
      </c>
      <c r="Y821" s="7">
        <v>1.2</v>
      </c>
      <c r="Z821" s="7">
        <v>1.2</v>
      </c>
      <c r="AB821" s="6">
        <v>2419</v>
      </c>
      <c r="AC821" t="s">
        <v>870</v>
      </c>
      <c r="AD821" t="s">
        <v>870</v>
      </c>
      <c r="AE821" t="s">
        <v>870</v>
      </c>
      <c r="AF821" t="s">
        <v>870</v>
      </c>
      <c r="AG821" t="s">
        <v>870</v>
      </c>
      <c r="AH821" t="s">
        <v>870</v>
      </c>
    </row>
    <row r="822" spans="20:34" x14ac:dyDescent="0.2">
      <c r="T822" s="6">
        <v>820</v>
      </c>
      <c r="U822" s="13">
        <v>1.1000000000000001</v>
      </c>
      <c r="V822" s="13">
        <v>1.1499999999999999</v>
      </c>
      <c r="W822" s="7">
        <v>1.2</v>
      </c>
      <c r="X822" s="7">
        <v>1.2</v>
      </c>
      <c r="Y822" s="7">
        <v>1.2</v>
      </c>
      <c r="Z822" s="7">
        <v>1.2</v>
      </c>
      <c r="AB822" s="6">
        <v>2420</v>
      </c>
      <c r="AC822" t="s">
        <v>870</v>
      </c>
      <c r="AD822" t="s">
        <v>870</v>
      </c>
      <c r="AE822" t="s">
        <v>870</v>
      </c>
      <c r="AF822" t="s">
        <v>870</v>
      </c>
      <c r="AG822" t="s">
        <v>870</v>
      </c>
      <c r="AH822" t="s">
        <v>870</v>
      </c>
    </row>
    <row r="823" spans="20:34" x14ac:dyDescent="0.2">
      <c r="T823" s="6">
        <v>821</v>
      </c>
      <c r="U823" s="13">
        <v>1.1000000000000001</v>
      </c>
      <c r="V823" s="13">
        <v>1.1499999999999999</v>
      </c>
      <c r="W823" s="7">
        <v>1.2</v>
      </c>
      <c r="X823" s="7">
        <v>1.2</v>
      </c>
      <c r="Y823" s="7">
        <v>1.2</v>
      </c>
      <c r="Z823" s="7">
        <v>1.2</v>
      </c>
      <c r="AB823" s="6">
        <v>2421</v>
      </c>
      <c r="AC823" t="s">
        <v>870</v>
      </c>
      <c r="AD823" t="s">
        <v>870</v>
      </c>
      <c r="AE823" t="s">
        <v>870</v>
      </c>
      <c r="AF823" t="s">
        <v>870</v>
      </c>
      <c r="AG823" t="s">
        <v>870</v>
      </c>
      <c r="AH823" t="s">
        <v>870</v>
      </c>
    </row>
    <row r="824" spans="20:34" x14ac:dyDescent="0.2">
      <c r="T824" s="6">
        <v>822</v>
      </c>
      <c r="U824" s="13">
        <v>1.1000000000000001</v>
      </c>
      <c r="V824" s="13">
        <v>1.1499999999999999</v>
      </c>
      <c r="W824" s="7">
        <v>1.2</v>
      </c>
      <c r="X824" s="7">
        <v>1.2</v>
      </c>
      <c r="Y824" s="7">
        <v>1.2</v>
      </c>
      <c r="Z824" s="7">
        <v>1.2</v>
      </c>
      <c r="AB824" s="6">
        <v>2422</v>
      </c>
      <c r="AC824" t="s">
        <v>870</v>
      </c>
      <c r="AD824" t="s">
        <v>870</v>
      </c>
      <c r="AE824" t="s">
        <v>870</v>
      </c>
      <c r="AF824" t="s">
        <v>870</v>
      </c>
      <c r="AG824" t="s">
        <v>870</v>
      </c>
      <c r="AH824" t="s">
        <v>870</v>
      </c>
    </row>
    <row r="825" spans="20:34" x14ac:dyDescent="0.2">
      <c r="T825" s="6">
        <v>823</v>
      </c>
      <c r="U825" s="13">
        <v>1.1000000000000001</v>
      </c>
      <c r="V825" s="13">
        <v>1.1499999999999999</v>
      </c>
      <c r="W825" s="7">
        <v>1.2</v>
      </c>
      <c r="X825" s="7">
        <v>1.2</v>
      </c>
      <c r="Y825" s="7">
        <v>1.2</v>
      </c>
      <c r="Z825" s="7">
        <v>1.2</v>
      </c>
      <c r="AB825" s="6">
        <v>2423</v>
      </c>
      <c r="AC825" t="s">
        <v>870</v>
      </c>
      <c r="AD825" t="s">
        <v>870</v>
      </c>
      <c r="AE825" t="s">
        <v>870</v>
      </c>
      <c r="AF825" t="s">
        <v>870</v>
      </c>
      <c r="AG825" t="s">
        <v>870</v>
      </c>
      <c r="AH825" t="s">
        <v>870</v>
      </c>
    </row>
    <row r="826" spans="20:34" x14ac:dyDescent="0.2">
      <c r="T826" s="6">
        <v>824</v>
      </c>
      <c r="U826" s="13">
        <v>1.1000000000000001</v>
      </c>
      <c r="V826" s="13">
        <v>1.1499999999999999</v>
      </c>
      <c r="W826" s="7">
        <v>1.2</v>
      </c>
      <c r="X826" s="7">
        <v>1.2</v>
      </c>
      <c r="Y826" s="7">
        <v>1.2</v>
      </c>
      <c r="Z826" s="7">
        <v>1.2</v>
      </c>
      <c r="AB826" s="6">
        <v>2424</v>
      </c>
      <c r="AC826" t="s">
        <v>870</v>
      </c>
      <c r="AD826" t="s">
        <v>870</v>
      </c>
      <c r="AE826" t="s">
        <v>870</v>
      </c>
      <c r="AF826" t="s">
        <v>870</v>
      </c>
      <c r="AG826" t="s">
        <v>870</v>
      </c>
      <c r="AH826" t="s">
        <v>870</v>
      </c>
    </row>
    <row r="827" spans="20:34" x14ac:dyDescent="0.2">
      <c r="T827" s="6">
        <v>825</v>
      </c>
      <c r="U827" s="13">
        <v>1.1000000000000001</v>
      </c>
      <c r="V827" s="13">
        <v>1.1499999999999999</v>
      </c>
      <c r="W827" s="7">
        <v>1.2</v>
      </c>
      <c r="X827" s="7">
        <v>1.2</v>
      </c>
      <c r="Y827" s="7">
        <v>1.2</v>
      </c>
      <c r="Z827" s="7">
        <v>1.2</v>
      </c>
      <c r="AB827" s="6">
        <v>2425</v>
      </c>
      <c r="AC827" t="s">
        <v>870</v>
      </c>
      <c r="AD827" t="s">
        <v>870</v>
      </c>
      <c r="AE827" t="s">
        <v>870</v>
      </c>
      <c r="AF827" t="s">
        <v>870</v>
      </c>
      <c r="AG827" t="s">
        <v>870</v>
      </c>
      <c r="AH827" t="s">
        <v>870</v>
      </c>
    </row>
    <row r="828" spans="20:34" x14ac:dyDescent="0.2">
      <c r="T828" s="6">
        <v>826</v>
      </c>
      <c r="U828" s="13">
        <v>1.1000000000000001</v>
      </c>
      <c r="V828" s="13">
        <v>1.1499999999999999</v>
      </c>
      <c r="W828" s="7">
        <v>1.2</v>
      </c>
      <c r="X828" s="7">
        <v>1.2</v>
      </c>
      <c r="Y828" s="7">
        <v>1.2</v>
      </c>
      <c r="Z828" s="7">
        <v>1.2</v>
      </c>
      <c r="AB828" s="6">
        <v>2426</v>
      </c>
      <c r="AC828" t="s">
        <v>870</v>
      </c>
      <c r="AD828" t="s">
        <v>870</v>
      </c>
      <c r="AE828" t="s">
        <v>870</v>
      </c>
      <c r="AF828" t="s">
        <v>870</v>
      </c>
      <c r="AG828" t="s">
        <v>870</v>
      </c>
      <c r="AH828" t="s">
        <v>870</v>
      </c>
    </row>
    <row r="829" spans="20:34" x14ac:dyDescent="0.2">
      <c r="T829" s="6">
        <v>827</v>
      </c>
      <c r="U829" s="13">
        <v>1.1000000000000001</v>
      </c>
      <c r="V829" s="13">
        <v>1.1499999999999999</v>
      </c>
      <c r="W829" s="7">
        <v>1.2</v>
      </c>
      <c r="X829" s="7">
        <v>1.2</v>
      </c>
      <c r="Y829" s="7">
        <v>1.2</v>
      </c>
      <c r="Z829" s="7">
        <v>1.2</v>
      </c>
      <c r="AB829" s="6">
        <v>2427</v>
      </c>
      <c r="AC829" t="s">
        <v>870</v>
      </c>
      <c r="AD829" t="s">
        <v>870</v>
      </c>
      <c r="AE829" t="s">
        <v>870</v>
      </c>
      <c r="AF829" t="s">
        <v>870</v>
      </c>
      <c r="AG829" t="s">
        <v>870</v>
      </c>
      <c r="AH829" t="s">
        <v>870</v>
      </c>
    </row>
    <row r="830" spans="20:34" x14ac:dyDescent="0.2">
      <c r="T830" s="6">
        <v>828</v>
      </c>
      <c r="U830" s="13">
        <v>1.1000000000000001</v>
      </c>
      <c r="V830" s="13">
        <v>1.1499999999999999</v>
      </c>
      <c r="W830" s="7">
        <v>1.2</v>
      </c>
      <c r="X830" s="7">
        <v>1.2</v>
      </c>
      <c r="Y830" s="7">
        <v>1.2</v>
      </c>
      <c r="Z830" s="7">
        <v>1.2</v>
      </c>
      <c r="AB830" s="6">
        <v>2428</v>
      </c>
      <c r="AC830" t="s">
        <v>870</v>
      </c>
      <c r="AD830" t="s">
        <v>870</v>
      </c>
      <c r="AE830" t="s">
        <v>870</v>
      </c>
      <c r="AF830" t="s">
        <v>870</v>
      </c>
      <c r="AG830" t="s">
        <v>870</v>
      </c>
      <c r="AH830" t="s">
        <v>870</v>
      </c>
    </row>
    <row r="831" spans="20:34" x14ac:dyDescent="0.2">
      <c r="T831" s="6">
        <v>829</v>
      </c>
      <c r="U831" s="13">
        <v>1.1000000000000001</v>
      </c>
      <c r="V831" s="13">
        <v>1.1499999999999999</v>
      </c>
      <c r="W831" s="7">
        <v>1.2</v>
      </c>
      <c r="X831" s="7">
        <v>1.2</v>
      </c>
      <c r="Y831" s="7">
        <v>1.2</v>
      </c>
      <c r="Z831" s="7">
        <v>1.2</v>
      </c>
      <c r="AB831" s="6">
        <v>2429</v>
      </c>
      <c r="AC831" t="s">
        <v>870</v>
      </c>
      <c r="AD831" t="s">
        <v>870</v>
      </c>
      <c r="AE831" t="s">
        <v>870</v>
      </c>
      <c r="AF831" t="s">
        <v>870</v>
      </c>
      <c r="AG831" t="s">
        <v>870</v>
      </c>
      <c r="AH831" t="s">
        <v>870</v>
      </c>
    </row>
    <row r="832" spans="20:34" x14ac:dyDescent="0.2">
      <c r="T832" s="6">
        <v>830</v>
      </c>
      <c r="U832" s="13">
        <v>1.1000000000000001</v>
      </c>
      <c r="V832" s="13">
        <v>1.1499999999999999</v>
      </c>
      <c r="W832" s="7">
        <v>1.2</v>
      </c>
      <c r="X832" s="7">
        <v>1.2</v>
      </c>
      <c r="Y832" s="7">
        <v>1.2</v>
      </c>
      <c r="Z832" s="7">
        <v>1.2</v>
      </c>
      <c r="AB832" s="6">
        <v>2430</v>
      </c>
      <c r="AC832" t="s">
        <v>870</v>
      </c>
      <c r="AD832" t="s">
        <v>870</v>
      </c>
      <c r="AE832" t="s">
        <v>870</v>
      </c>
      <c r="AF832" t="s">
        <v>870</v>
      </c>
      <c r="AG832" t="s">
        <v>870</v>
      </c>
      <c r="AH832" t="s">
        <v>870</v>
      </c>
    </row>
    <row r="833" spans="20:34" x14ac:dyDescent="0.2">
      <c r="T833" s="6">
        <v>831</v>
      </c>
      <c r="U833" s="13">
        <v>1.1000000000000001</v>
      </c>
      <c r="V833" s="13">
        <v>1.1499999999999999</v>
      </c>
      <c r="W833" s="7">
        <v>1.2</v>
      </c>
      <c r="X833" s="7">
        <v>1.2</v>
      </c>
      <c r="Y833" s="7">
        <v>1.2</v>
      </c>
      <c r="Z833" s="7">
        <v>1.2</v>
      </c>
      <c r="AB833" s="6">
        <v>2431</v>
      </c>
      <c r="AC833" t="s">
        <v>870</v>
      </c>
      <c r="AD833" t="s">
        <v>870</v>
      </c>
      <c r="AE833" t="s">
        <v>870</v>
      </c>
      <c r="AF833" t="s">
        <v>870</v>
      </c>
      <c r="AG833" t="s">
        <v>870</v>
      </c>
      <c r="AH833" t="s">
        <v>870</v>
      </c>
    </row>
    <row r="834" spans="20:34" x14ac:dyDescent="0.2">
      <c r="T834" s="6">
        <v>832</v>
      </c>
      <c r="U834" s="13">
        <v>1.1000000000000001</v>
      </c>
      <c r="V834" s="13">
        <v>1.1499999999999999</v>
      </c>
      <c r="W834" s="7">
        <v>1.2</v>
      </c>
      <c r="X834" s="7">
        <v>1.2</v>
      </c>
      <c r="Y834" s="7">
        <v>1.2</v>
      </c>
      <c r="Z834" s="7">
        <v>1.2</v>
      </c>
      <c r="AB834" s="6">
        <v>2432</v>
      </c>
      <c r="AC834" t="s">
        <v>870</v>
      </c>
      <c r="AD834" t="s">
        <v>870</v>
      </c>
      <c r="AE834" t="s">
        <v>870</v>
      </c>
      <c r="AF834" t="s">
        <v>870</v>
      </c>
      <c r="AG834" t="s">
        <v>870</v>
      </c>
      <c r="AH834" t="s">
        <v>870</v>
      </c>
    </row>
    <row r="835" spans="20:34" x14ac:dyDescent="0.2">
      <c r="T835" s="6">
        <v>833</v>
      </c>
      <c r="U835" s="13">
        <v>1.1000000000000001</v>
      </c>
      <c r="V835" s="13">
        <v>1.1499999999999999</v>
      </c>
      <c r="W835" s="7">
        <v>1.2</v>
      </c>
      <c r="X835" s="7">
        <v>1.2</v>
      </c>
      <c r="Y835" s="7">
        <v>1.2</v>
      </c>
      <c r="Z835" s="7">
        <v>1.2</v>
      </c>
      <c r="AB835" s="6">
        <v>2433</v>
      </c>
      <c r="AC835" t="s">
        <v>870</v>
      </c>
      <c r="AD835" t="s">
        <v>870</v>
      </c>
      <c r="AE835" t="s">
        <v>870</v>
      </c>
      <c r="AF835" t="s">
        <v>870</v>
      </c>
      <c r="AG835" t="s">
        <v>870</v>
      </c>
      <c r="AH835" t="s">
        <v>870</v>
      </c>
    </row>
    <row r="836" spans="20:34" x14ac:dyDescent="0.2">
      <c r="T836" s="6">
        <v>834</v>
      </c>
      <c r="U836" s="13">
        <v>1.1000000000000001</v>
      </c>
      <c r="V836" s="13">
        <v>1.1499999999999999</v>
      </c>
      <c r="W836" s="7">
        <v>1.2</v>
      </c>
      <c r="X836" s="7">
        <v>1.2</v>
      </c>
      <c r="Y836" s="7">
        <v>1.2</v>
      </c>
      <c r="Z836" s="7">
        <v>1.2</v>
      </c>
      <c r="AB836" s="6">
        <v>2434</v>
      </c>
      <c r="AC836" t="s">
        <v>870</v>
      </c>
      <c r="AD836" t="s">
        <v>870</v>
      </c>
      <c r="AE836" t="s">
        <v>870</v>
      </c>
      <c r="AF836" t="s">
        <v>870</v>
      </c>
      <c r="AG836" t="s">
        <v>870</v>
      </c>
      <c r="AH836" t="s">
        <v>870</v>
      </c>
    </row>
    <row r="837" spans="20:34" x14ac:dyDescent="0.2">
      <c r="T837" s="6">
        <v>835</v>
      </c>
      <c r="U837" s="13">
        <v>1.1000000000000001</v>
      </c>
      <c r="V837" s="13">
        <v>1.1499999999999999</v>
      </c>
      <c r="W837" s="7">
        <v>1.2</v>
      </c>
      <c r="X837" s="7">
        <v>1.2</v>
      </c>
      <c r="Y837" s="7">
        <v>1.2</v>
      </c>
      <c r="Z837" s="7">
        <v>1.2</v>
      </c>
      <c r="AB837" s="6">
        <v>2435</v>
      </c>
      <c r="AC837" t="s">
        <v>870</v>
      </c>
      <c r="AD837" t="s">
        <v>870</v>
      </c>
      <c r="AE837" t="s">
        <v>870</v>
      </c>
      <c r="AF837" t="s">
        <v>870</v>
      </c>
      <c r="AG837" t="s">
        <v>870</v>
      </c>
      <c r="AH837" t="s">
        <v>870</v>
      </c>
    </row>
    <row r="838" spans="20:34" x14ac:dyDescent="0.2">
      <c r="T838" s="6">
        <v>836</v>
      </c>
      <c r="U838" s="13">
        <v>1.1000000000000001</v>
      </c>
      <c r="V838" s="13">
        <v>1.1499999999999999</v>
      </c>
      <c r="W838" s="7">
        <v>1.2</v>
      </c>
      <c r="X838" s="7">
        <v>1.2</v>
      </c>
      <c r="Y838" s="7">
        <v>1.2</v>
      </c>
      <c r="Z838" s="7">
        <v>1.2</v>
      </c>
      <c r="AB838" s="6">
        <v>2436</v>
      </c>
      <c r="AC838" t="s">
        <v>870</v>
      </c>
      <c r="AD838" t="s">
        <v>870</v>
      </c>
      <c r="AE838" t="s">
        <v>870</v>
      </c>
      <c r="AF838" t="s">
        <v>870</v>
      </c>
      <c r="AG838" t="s">
        <v>870</v>
      </c>
      <c r="AH838" t="s">
        <v>870</v>
      </c>
    </row>
    <row r="839" spans="20:34" x14ac:dyDescent="0.2">
      <c r="T839" s="6">
        <v>837</v>
      </c>
      <c r="U839" s="13">
        <v>1.1000000000000001</v>
      </c>
      <c r="V839" s="13">
        <v>1.1499999999999999</v>
      </c>
      <c r="W839" s="7">
        <v>1.2</v>
      </c>
      <c r="X839" s="7">
        <v>1.2</v>
      </c>
      <c r="Y839" s="7">
        <v>1.2</v>
      </c>
      <c r="Z839" s="7">
        <v>1.2</v>
      </c>
      <c r="AB839" s="6">
        <v>2437</v>
      </c>
      <c r="AC839" t="s">
        <v>870</v>
      </c>
      <c r="AD839" t="s">
        <v>870</v>
      </c>
      <c r="AE839" t="s">
        <v>870</v>
      </c>
      <c r="AF839" t="s">
        <v>870</v>
      </c>
      <c r="AG839" t="s">
        <v>870</v>
      </c>
      <c r="AH839" t="s">
        <v>870</v>
      </c>
    </row>
    <row r="840" spans="20:34" x14ac:dyDescent="0.2">
      <c r="T840" s="6">
        <v>838</v>
      </c>
      <c r="U840" s="13">
        <v>1.1000000000000001</v>
      </c>
      <c r="V840" s="13">
        <v>1.1499999999999999</v>
      </c>
      <c r="W840" s="7">
        <v>1.2</v>
      </c>
      <c r="X840" s="7">
        <v>1.2</v>
      </c>
      <c r="Y840" s="7">
        <v>1.2</v>
      </c>
      <c r="Z840" s="7">
        <v>1.2</v>
      </c>
      <c r="AB840" s="6">
        <v>2438</v>
      </c>
      <c r="AC840" t="s">
        <v>870</v>
      </c>
      <c r="AD840" t="s">
        <v>870</v>
      </c>
      <c r="AE840" t="s">
        <v>870</v>
      </c>
      <c r="AF840" t="s">
        <v>870</v>
      </c>
      <c r="AG840" t="s">
        <v>870</v>
      </c>
      <c r="AH840" t="s">
        <v>870</v>
      </c>
    </row>
    <row r="841" spans="20:34" x14ac:dyDescent="0.2">
      <c r="T841" s="6">
        <v>839</v>
      </c>
      <c r="U841" s="13">
        <v>1.1000000000000001</v>
      </c>
      <c r="V841" s="13">
        <v>1.1499999999999999</v>
      </c>
      <c r="W841" s="7">
        <v>1.2</v>
      </c>
      <c r="X841" s="7">
        <v>1.2</v>
      </c>
      <c r="Y841" s="7">
        <v>1.2</v>
      </c>
      <c r="Z841" s="7">
        <v>1.2</v>
      </c>
      <c r="AB841" s="6">
        <v>2439</v>
      </c>
      <c r="AC841" t="s">
        <v>870</v>
      </c>
      <c r="AD841" t="s">
        <v>870</v>
      </c>
      <c r="AE841" t="s">
        <v>870</v>
      </c>
      <c r="AF841" t="s">
        <v>870</v>
      </c>
      <c r="AG841" t="s">
        <v>870</v>
      </c>
      <c r="AH841" t="s">
        <v>870</v>
      </c>
    </row>
    <row r="842" spans="20:34" x14ac:dyDescent="0.2">
      <c r="T842" s="6">
        <v>840</v>
      </c>
      <c r="U842" s="13">
        <v>1.1000000000000001</v>
      </c>
      <c r="V842" s="13">
        <v>1.1499999999999999</v>
      </c>
      <c r="W842" s="7">
        <v>1.2</v>
      </c>
      <c r="X842" s="7">
        <v>1.2</v>
      </c>
      <c r="Y842" s="7">
        <v>1.2</v>
      </c>
      <c r="Z842" s="7">
        <v>1.2</v>
      </c>
      <c r="AB842" s="6">
        <v>2440</v>
      </c>
      <c r="AC842" t="s">
        <v>870</v>
      </c>
      <c r="AD842" t="s">
        <v>870</v>
      </c>
      <c r="AE842" t="s">
        <v>870</v>
      </c>
      <c r="AF842" t="s">
        <v>870</v>
      </c>
      <c r="AG842" t="s">
        <v>870</v>
      </c>
      <c r="AH842" t="s">
        <v>870</v>
      </c>
    </row>
    <row r="843" spans="20:34" x14ac:dyDescent="0.2">
      <c r="T843" s="6">
        <v>841</v>
      </c>
      <c r="U843" s="13">
        <v>1.1000000000000001</v>
      </c>
      <c r="V843" s="13">
        <v>1.1499999999999999</v>
      </c>
      <c r="W843" s="7">
        <v>1.2</v>
      </c>
      <c r="X843" s="7">
        <v>1.2</v>
      </c>
      <c r="Y843" s="7">
        <v>1.2</v>
      </c>
      <c r="Z843" s="7">
        <v>1.2</v>
      </c>
      <c r="AB843" s="6">
        <v>2441</v>
      </c>
      <c r="AC843" t="s">
        <v>870</v>
      </c>
      <c r="AD843" t="s">
        <v>870</v>
      </c>
      <c r="AE843" t="s">
        <v>870</v>
      </c>
      <c r="AF843" t="s">
        <v>870</v>
      </c>
      <c r="AG843" t="s">
        <v>870</v>
      </c>
      <c r="AH843" t="s">
        <v>870</v>
      </c>
    </row>
    <row r="844" spans="20:34" x14ac:dyDescent="0.2">
      <c r="T844" s="6">
        <v>842</v>
      </c>
      <c r="U844" s="13">
        <v>1.1000000000000001</v>
      </c>
      <c r="V844" s="13">
        <v>1.1499999999999999</v>
      </c>
      <c r="W844" s="7">
        <v>1.2</v>
      </c>
      <c r="X844" s="7">
        <v>1.2</v>
      </c>
      <c r="Y844" s="7">
        <v>1.2</v>
      </c>
      <c r="Z844" s="7">
        <v>1.2</v>
      </c>
      <c r="AB844" s="6">
        <v>2442</v>
      </c>
      <c r="AC844" t="s">
        <v>870</v>
      </c>
      <c r="AD844" t="s">
        <v>870</v>
      </c>
      <c r="AE844" t="s">
        <v>870</v>
      </c>
      <c r="AF844" t="s">
        <v>870</v>
      </c>
      <c r="AG844" t="s">
        <v>870</v>
      </c>
      <c r="AH844" t="s">
        <v>870</v>
      </c>
    </row>
    <row r="845" spans="20:34" x14ac:dyDescent="0.2">
      <c r="T845" s="6">
        <v>843</v>
      </c>
      <c r="U845" s="13">
        <v>1.1000000000000001</v>
      </c>
      <c r="V845" s="13">
        <v>1.1499999999999999</v>
      </c>
      <c r="W845" s="7">
        <v>1.2</v>
      </c>
      <c r="X845" s="7">
        <v>1.2</v>
      </c>
      <c r="Y845" s="7">
        <v>1.2</v>
      </c>
      <c r="Z845" s="7">
        <v>1.2</v>
      </c>
      <c r="AB845" s="6">
        <v>2443</v>
      </c>
      <c r="AC845" t="s">
        <v>870</v>
      </c>
      <c r="AD845" t="s">
        <v>870</v>
      </c>
      <c r="AE845" t="s">
        <v>870</v>
      </c>
      <c r="AF845" t="s">
        <v>870</v>
      </c>
      <c r="AG845" t="s">
        <v>870</v>
      </c>
      <c r="AH845" t="s">
        <v>870</v>
      </c>
    </row>
    <row r="846" spans="20:34" x14ac:dyDescent="0.2">
      <c r="T846" s="6">
        <v>844</v>
      </c>
      <c r="U846" s="13">
        <v>1.1000000000000001</v>
      </c>
      <c r="V846" s="13">
        <v>1.1499999999999999</v>
      </c>
      <c r="W846" s="7">
        <v>1.2</v>
      </c>
      <c r="X846" s="7">
        <v>1.2</v>
      </c>
      <c r="Y846" s="7">
        <v>1.2</v>
      </c>
      <c r="Z846" s="7">
        <v>1.2</v>
      </c>
      <c r="AB846" s="6">
        <v>2444</v>
      </c>
      <c r="AC846" t="s">
        <v>870</v>
      </c>
      <c r="AD846" t="s">
        <v>870</v>
      </c>
      <c r="AE846" t="s">
        <v>870</v>
      </c>
      <c r="AF846" t="s">
        <v>870</v>
      </c>
      <c r="AG846" t="s">
        <v>870</v>
      </c>
      <c r="AH846" t="s">
        <v>870</v>
      </c>
    </row>
    <row r="847" spans="20:34" x14ac:dyDescent="0.2">
      <c r="T847" s="6">
        <v>845</v>
      </c>
      <c r="U847" s="13">
        <v>1.1000000000000001</v>
      </c>
      <c r="V847" s="13">
        <v>1.1499999999999999</v>
      </c>
      <c r="W847" s="7">
        <v>1.2</v>
      </c>
      <c r="X847" s="7">
        <v>1.2</v>
      </c>
      <c r="Y847" s="7">
        <v>1.2</v>
      </c>
      <c r="Z847" s="7">
        <v>1.2</v>
      </c>
      <c r="AB847" s="6">
        <v>2445</v>
      </c>
      <c r="AC847" t="s">
        <v>870</v>
      </c>
      <c r="AD847" t="s">
        <v>870</v>
      </c>
      <c r="AE847" t="s">
        <v>870</v>
      </c>
      <c r="AF847" t="s">
        <v>870</v>
      </c>
      <c r="AG847" t="s">
        <v>870</v>
      </c>
      <c r="AH847" t="s">
        <v>870</v>
      </c>
    </row>
    <row r="848" spans="20:34" x14ac:dyDescent="0.2">
      <c r="T848" s="6">
        <v>846</v>
      </c>
      <c r="U848" s="13">
        <v>1.1000000000000001</v>
      </c>
      <c r="V848" s="13">
        <v>1.1499999999999999</v>
      </c>
      <c r="W848" s="7">
        <v>1.2</v>
      </c>
      <c r="X848" s="7">
        <v>1.2</v>
      </c>
      <c r="Y848" s="7">
        <v>1.2</v>
      </c>
      <c r="Z848" s="7">
        <v>1.2</v>
      </c>
      <c r="AB848" s="6">
        <v>2446</v>
      </c>
      <c r="AC848" t="s">
        <v>870</v>
      </c>
      <c r="AD848" t="s">
        <v>870</v>
      </c>
      <c r="AE848" t="s">
        <v>870</v>
      </c>
      <c r="AF848" t="s">
        <v>870</v>
      </c>
      <c r="AG848" t="s">
        <v>870</v>
      </c>
      <c r="AH848" t="s">
        <v>870</v>
      </c>
    </row>
    <row r="849" spans="20:34" x14ac:dyDescent="0.2">
      <c r="T849" s="6">
        <v>847</v>
      </c>
      <c r="U849" s="13">
        <v>1.1000000000000001</v>
      </c>
      <c r="V849" s="13">
        <v>1.1499999999999999</v>
      </c>
      <c r="W849" s="7">
        <v>1.2</v>
      </c>
      <c r="X849" s="7">
        <v>1.2</v>
      </c>
      <c r="Y849" s="7">
        <v>1.2</v>
      </c>
      <c r="Z849" s="7">
        <v>1.2</v>
      </c>
      <c r="AB849" s="6">
        <v>2447</v>
      </c>
      <c r="AC849" t="s">
        <v>870</v>
      </c>
      <c r="AD849" t="s">
        <v>870</v>
      </c>
      <c r="AE849" t="s">
        <v>870</v>
      </c>
      <c r="AF849" t="s">
        <v>870</v>
      </c>
      <c r="AG849" t="s">
        <v>870</v>
      </c>
      <c r="AH849" t="s">
        <v>870</v>
      </c>
    </row>
    <row r="850" spans="20:34" x14ac:dyDescent="0.2">
      <c r="T850" s="6">
        <v>848</v>
      </c>
      <c r="U850" s="13">
        <v>1.1000000000000001</v>
      </c>
      <c r="V850" s="13">
        <v>1.1499999999999999</v>
      </c>
      <c r="W850" s="7">
        <v>1.2</v>
      </c>
      <c r="X850" s="7">
        <v>1.2</v>
      </c>
      <c r="Y850" s="7">
        <v>1.2</v>
      </c>
      <c r="Z850" s="7">
        <v>1.2</v>
      </c>
      <c r="AB850" s="6">
        <v>2448</v>
      </c>
      <c r="AC850" t="s">
        <v>870</v>
      </c>
      <c r="AD850" t="s">
        <v>870</v>
      </c>
      <c r="AE850" t="s">
        <v>870</v>
      </c>
      <c r="AF850" t="s">
        <v>870</v>
      </c>
      <c r="AG850" t="s">
        <v>870</v>
      </c>
      <c r="AH850" t="s">
        <v>870</v>
      </c>
    </row>
    <row r="851" spans="20:34" x14ac:dyDescent="0.2">
      <c r="T851" s="6">
        <v>849</v>
      </c>
      <c r="U851" s="13">
        <v>1.1000000000000001</v>
      </c>
      <c r="V851" s="13">
        <v>1.1499999999999999</v>
      </c>
      <c r="W851" s="7">
        <v>1.2</v>
      </c>
      <c r="X851" s="7">
        <v>1.2</v>
      </c>
      <c r="Y851" s="7">
        <v>1.2</v>
      </c>
      <c r="Z851" s="7">
        <v>1.2</v>
      </c>
      <c r="AB851" s="6">
        <v>2449</v>
      </c>
      <c r="AC851" t="s">
        <v>870</v>
      </c>
      <c r="AD851" t="s">
        <v>870</v>
      </c>
      <c r="AE851" t="s">
        <v>870</v>
      </c>
      <c r="AF851" t="s">
        <v>870</v>
      </c>
      <c r="AG851" t="s">
        <v>870</v>
      </c>
      <c r="AH851" t="s">
        <v>870</v>
      </c>
    </row>
    <row r="852" spans="20:34" x14ac:dyDescent="0.2">
      <c r="T852" s="6">
        <v>850</v>
      </c>
      <c r="U852" s="13">
        <v>1.1000000000000001</v>
      </c>
      <c r="V852" s="13">
        <v>1.1499999999999999</v>
      </c>
      <c r="W852" s="7">
        <v>1.2</v>
      </c>
      <c r="X852" s="7">
        <v>1.2</v>
      </c>
      <c r="Y852" s="7">
        <v>1.2</v>
      </c>
      <c r="Z852" s="7">
        <v>1.2</v>
      </c>
      <c r="AB852" s="6">
        <v>2450</v>
      </c>
      <c r="AC852" t="s">
        <v>870</v>
      </c>
      <c r="AD852" t="s">
        <v>870</v>
      </c>
      <c r="AE852" t="s">
        <v>870</v>
      </c>
      <c r="AF852" t="s">
        <v>870</v>
      </c>
      <c r="AG852" t="s">
        <v>870</v>
      </c>
      <c r="AH852" t="s">
        <v>870</v>
      </c>
    </row>
    <row r="853" spans="20:34" x14ac:dyDescent="0.2">
      <c r="T853" s="6">
        <v>851</v>
      </c>
      <c r="U853" s="13">
        <v>1.1000000000000001</v>
      </c>
      <c r="V853" s="13">
        <v>1.1499999999999999</v>
      </c>
      <c r="W853" s="7">
        <v>1.2</v>
      </c>
      <c r="X853" s="7">
        <v>1.2</v>
      </c>
      <c r="Y853" s="7">
        <v>1.2</v>
      </c>
      <c r="Z853" s="7">
        <v>1.2</v>
      </c>
      <c r="AB853" s="6">
        <v>2451</v>
      </c>
      <c r="AC853" t="s">
        <v>870</v>
      </c>
      <c r="AD853" t="s">
        <v>870</v>
      </c>
      <c r="AE853" t="s">
        <v>870</v>
      </c>
      <c r="AF853" t="s">
        <v>870</v>
      </c>
      <c r="AG853" t="s">
        <v>870</v>
      </c>
      <c r="AH853" t="s">
        <v>870</v>
      </c>
    </row>
    <row r="854" spans="20:34" x14ac:dyDescent="0.2">
      <c r="T854" s="6">
        <v>852</v>
      </c>
      <c r="U854" s="13">
        <v>1.1000000000000001</v>
      </c>
      <c r="V854" s="13">
        <v>1.1499999999999999</v>
      </c>
      <c r="W854" s="7">
        <v>1.2</v>
      </c>
      <c r="X854" s="7">
        <v>1.2</v>
      </c>
      <c r="Y854" s="7">
        <v>1.2</v>
      </c>
      <c r="Z854" s="7">
        <v>1.2</v>
      </c>
      <c r="AB854" s="6">
        <v>2452</v>
      </c>
      <c r="AC854" t="s">
        <v>870</v>
      </c>
      <c r="AD854" t="s">
        <v>870</v>
      </c>
      <c r="AE854" t="s">
        <v>870</v>
      </c>
      <c r="AF854" t="s">
        <v>870</v>
      </c>
      <c r="AG854" t="s">
        <v>870</v>
      </c>
      <c r="AH854" t="s">
        <v>870</v>
      </c>
    </row>
    <row r="855" spans="20:34" x14ac:dyDescent="0.2">
      <c r="T855" s="6">
        <v>853</v>
      </c>
      <c r="U855" s="13">
        <v>1.1000000000000001</v>
      </c>
      <c r="V855" s="13">
        <v>1.1499999999999999</v>
      </c>
      <c r="W855" s="7">
        <v>1.2</v>
      </c>
      <c r="X855" s="7">
        <v>1.2</v>
      </c>
      <c r="Y855" s="7">
        <v>1.2</v>
      </c>
      <c r="Z855" s="7">
        <v>1.2</v>
      </c>
      <c r="AB855" s="6">
        <v>2453</v>
      </c>
      <c r="AC855" t="s">
        <v>870</v>
      </c>
      <c r="AD855" t="s">
        <v>870</v>
      </c>
      <c r="AE855" t="s">
        <v>870</v>
      </c>
      <c r="AF855" t="s">
        <v>870</v>
      </c>
      <c r="AG855" t="s">
        <v>870</v>
      </c>
      <c r="AH855" t="s">
        <v>870</v>
      </c>
    </row>
    <row r="856" spans="20:34" x14ac:dyDescent="0.2">
      <c r="T856" s="6">
        <v>854</v>
      </c>
      <c r="U856" s="13">
        <v>1.1000000000000001</v>
      </c>
      <c r="V856" s="13">
        <v>1.1499999999999999</v>
      </c>
      <c r="W856" s="7">
        <v>1.2</v>
      </c>
      <c r="X856" s="7">
        <v>1.2</v>
      </c>
      <c r="Y856" s="7">
        <v>1.2</v>
      </c>
      <c r="Z856" s="7">
        <v>1.2</v>
      </c>
      <c r="AB856" s="6">
        <v>2454</v>
      </c>
      <c r="AC856" t="s">
        <v>870</v>
      </c>
      <c r="AD856" t="s">
        <v>870</v>
      </c>
      <c r="AE856" t="s">
        <v>870</v>
      </c>
      <c r="AF856" t="s">
        <v>870</v>
      </c>
      <c r="AG856" t="s">
        <v>870</v>
      </c>
      <c r="AH856" t="s">
        <v>870</v>
      </c>
    </row>
    <row r="857" spans="20:34" x14ac:dyDescent="0.2">
      <c r="T857" s="6">
        <v>855</v>
      </c>
      <c r="U857" s="13">
        <v>1.1000000000000001</v>
      </c>
      <c r="V857" s="13">
        <v>1.1499999999999999</v>
      </c>
      <c r="W857" s="7">
        <v>1.2</v>
      </c>
      <c r="X857" s="7">
        <v>1.2</v>
      </c>
      <c r="Y857" s="7">
        <v>1.2</v>
      </c>
      <c r="Z857" s="7">
        <v>1.2</v>
      </c>
      <c r="AB857" s="6">
        <v>2455</v>
      </c>
      <c r="AC857" t="s">
        <v>870</v>
      </c>
      <c r="AD857" t="s">
        <v>870</v>
      </c>
      <c r="AE857" t="s">
        <v>870</v>
      </c>
      <c r="AF857" t="s">
        <v>870</v>
      </c>
      <c r="AG857" t="s">
        <v>870</v>
      </c>
      <c r="AH857" t="s">
        <v>870</v>
      </c>
    </row>
    <row r="858" spans="20:34" x14ac:dyDescent="0.2">
      <c r="T858" s="6">
        <v>856</v>
      </c>
      <c r="U858" s="13">
        <v>1.1000000000000001</v>
      </c>
      <c r="V858" s="13">
        <v>1.1499999999999999</v>
      </c>
      <c r="W858" s="7">
        <v>1.2</v>
      </c>
      <c r="X858" s="7">
        <v>1.2</v>
      </c>
      <c r="Y858" s="7">
        <v>1.2</v>
      </c>
      <c r="Z858" s="7">
        <v>1.2</v>
      </c>
      <c r="AB858" s="6">
        <v>2456</v>
      </c>
      <c r="AC858" t="s">
        <v>870</v>
      </c>
      <c r="AD858" t="s">
        <v>870</v>
      </c>
      <c r="AE858" t="s">
        <v>870</v>
      </c>
      <c r="AF858" t="s">
        <v>870</v>
      </c>
      <c r="AG858" t="s">
        <v>870</v>
      </c>
      <c r="AH858" t="s">
        <v>870</v>
      </c>
    </row>
    <row r="859" spans="20:34" x14ac:dyDescent="0.2">
      <c r="T859" s="6">
        <v>857</v>
      </c>
      <c r="U859" s="13">
        <v>1.1000000000000001</v>
      </c>
      <c r="V859" s="13">
        <v>1.1499999999999999</v>
      </c>
      <c r="W859" s="7">
        <v>1.2</v>
      </c>
      <c r="X859" s="7">
        <v>1.2</v>
      </c>
      <c r="Y859" s="7">
        <v>1.2</v>
      </c>
      <c r="Z859" s="7">
        <v>1.2</v>
      </c>
      <c r="AB859" s="6">
        <v>2457</v>
      </c>
      <c r="AC859" t="s">
        <v>870</v>
      </c>
      <c r="AD859" t="s">
        <v>870</v>
      </c>
      <c r="AE859" t="s">
        <v>870</v>
      </c>
      <c r="AF859" t="s">
        <v>870</v>
      </c>
      <c r="AG859" t="s">
        <v>870</v>
      </c>
      <c r="AH859" t="s">
        <v>870</v>
      </c>
    </row>
    <row r="860" spans="20:34" x14ac:dyDescent="0.2">
      <c r="T860" s="6">
        <v>858</v>
      </c>
      <c r="U860" s="13">
        <v>1.1000000000000001</v>
      </c>
      <c r="V860" s="13">
        <v>1.1499999999999999</v>
      </c>
      <c r="W860" s="7">
        <v>1.2</v>
      </c>
      <c r="X860" s="7">
        <v>1.2</v>
      </c>
      <c r="Y860" s="7">
        <v>1.2</v>
      </c>
      <c r="Z860" s="7">
        <v>1.2</v>
      </c>
      <c r="AB860" s="6">
        <v>2458</v>
      </c>
      <c r="AC860" t="s">
        <v>870</v>
      </c>
      <c r="AD860" t="s">
        <v>870</v>
      </c>
      <c r="AE860" t="s">
        <v>870</v>
      </c>
      <c r="AF860" t="s">
        <v>870</v>
      </c>
      <c r="AG860" t="s">
        <v>870</v>
      </c>
      <c r="AH860" t="s">
        <v>870</v>
      </c>
    </row>
    <row r="861" spans="20:34" x14ac:dyDescent="0.2">
      <c r="T861" s="6">
        <v>859</v>
      </c>
      <c r="U861" s="13">
        <v>1.1000000000000001</v>
      </c>
      <c r="V861" s="13">
        <v>1.1499999999999999</v>
      </c>
      <c r="W861" s="7">
        <v>1.2</v>
      </c>
      <c r="X861" s="7">
        <v>1.2</v>
      </c>
      <c r="Y861" s="7">
        <v>1.2</v>
      </c>
      <c r="Z861" s="7">
        <v>1.2</v>
      </c>
      <c r="AB861" s="6">
        <v>2459</v>
      </c>
      <c r="AC861" t="s">
        <v>870</v>
      </c>
      <c r="AD861" t="s">
        <v>870</v>
      </c>
      <c r="AE861" t="s">
        <v>870</v>
      </c>
      <c r="AF861" t="s">
        <v>870</v>
      </c>
      <c r="AG861" t="s">
        <v>870</v>
      </c>
      <c r="AH861" t="s">
        <v>870</v>
      </c>
    </row>
    <row r="862" spans="20:34" x14ac:dyDescent="0.2">
      <c r="T862" s="6">
        <v>860</v>
      </c>
      <c r="U862" s="13">
        <v>1.1000000000000001</v>
      </c>
      <c r="V862" s="13">
        <v>1.1499999999999999</v>
      </c>
      <c r="W862" s="7">
        <v>1.2</v>
      </c>
      <c r="X862" s="7">
        <v>1.2</v>
      </c>
      <c r="Y862" s="7">
        <v>1.2</v>
      </c>
      <c r="Z862" s="7">
        <v>1.2</v>
      </c>
      <c r="AB862" s="6">
        <v>2460</v>
      </c>
      <c r="AC862" t="s">
        <v>870</v>
      </c>
      <c r="AD862" t="s">
        <v>870</v>
      </c>
      <c r="AE862" t="s">
        <v>870</v>
      </c>
      <c r="AF862" t="s">
        <v>870</v>
      </c>
      <c r="AG862" t="s">
        <v>870</v>
      </c>
      <c r="AH862" t="s">
        <v>870</v>
      </c>
    </row>
    <row r="863" spans="20:34" x14ac:dyDescent="0.2">
      <c r="T863" s="6">
        <v>861</v>
      </c>
      <c r="U863" s="13">
        <v>1.1000000000000001</v>
      </c>
      <c r="V863" s="13">
        <v>1.1499999999999999</v>
      </c>
      <c r="W863" s="7">
        <v>1.2</v>
      </c>
      <c r="X863" s="7">
        <v>1.2</v>
      </c>
      <c r="Y863" s="7">
        <v>1.2</v>
      </c>
      <c r="Z863" s="7">
        <v>1.2</v>
      </c>
      <c r="AB863" s="6">
        <v>2461</v>
      </c>
      <c r="AC863" t="s">
        <v>870</v>
      </c>
      <c r="AD863" t="s">
        <v>870</v>
      </c>
      <c r="AE863" t="s">
        <v>870</v>
      </c>
      <c r="AF863" t="s">
        <v>870</v>
      </c>
      <c r="AG863" t="s">
        <v>870</v>
      </c>
      <c r="AH863" t="s">
        <v>870</v>
      </c>
    </row>
    <row r="864" spans="20:34" x14ac:dyDescent="0.2">
      <c r="T864" s="6">
        <v>862</v>
      </c>
      <c r="U864" s="13">
        <v>1.1000000000000001</v>
      </c>
      <c r="V864" s="13">
        <v>1.1499999999999999</v>
      </c>
      <c r="W864" s="7">
        <v>1.2</v>
      </c>
      <c r="X864" s="7">
        <v>1.2</v>
      </c>
      <c r="Y864" s="7">
        <v>1.2</v>
      </c>
      <c r="Z864" s="7">
        <v>1.2</v>
      </c>
      <c r="AB864" s="6">
        <v>2462</v>
      </c>
      <c r="AC864" t="s">
        <v>870</v>
      </c>
      <c r="AD864" t="s">
        <v>870</v>
      </c>
      <c r="AE864" t="s">
        <v>870</v>
      </c>
      <c r="AF864" t="s">
        <v>870</v>
      </c>
      <c r="AG864" t="s">
        <v>870</v>
      </c>
      <c r="AH864" t="s">
        <v>870</v>
      </c>
    </row>
    <row r="865" spans="20:34" x14ac:dyDescent="0.2">
      <c r="T865" s="6">
        <v>863</v>
      </c>
      <c r="U865" s="13">
        <v>1.1000000000000001</v>
      </c>
      <c r="V865" s="13">
        <v>1.1499999999999999</v>
      </c>
      <c r="W865" s="7">
        <v>1.2</v>
      </c>
      <c r="X865" s="7">
        <v>1.2</v>
      </c>
      <c r="Y865" s="7">
        <v>1.2</v>
      </c>
      <c r="Z865" s="7">
        <v>1.2</v>
      </c>
      <c r="AB865" s="6">
        <v>2463</v>
      </c>
      <c r="AC865" t="s">
        <v>870</v>
      </c>
      <c r="AD865" t="s">
        <v>870</v>
      </c>
      <c r="AE865" t="s">
        <v>870</v>
      </c>
      <c r="AF865" t="s">
        <v>870</v>
      </c>
      <c r="AG865" t="s">
        <v>870</v>
      </c>
      <c r="AH865" t="s">
        <v>870</v>
      </c>
    </row>
    <row r="866" spans="20:34" x14ac:dyDescent="0.2">
      <c r="T866" s="6">
        <v>864</v>
      </c>
      <c r="U866" s="13">
        <v>1.1000000000000001</v>
      </c>
      <c r="V866" s="13">
        <v>1.1499999999999999</v>
      </c>
      <c r="W866" s="7">
        <v>1.2</v>
      </c>
      <c r="X866" s="7">
        <v>1.2</v>
      </c>
      <c r="Y866" s="7">
        <v>1.2</v>
      </c>
      <c r="Z866" s="7">
        <v>1.2</v>
      </c>
      <c r="AB866" s="6">
        <v>2464</v>
      </c>
      <c r="AC866" t="s">
        <v>870</v>
      </c>
      <c r="AD866" t="s">
        <v>870</v>
      </c>
      <c r="AE866" t="s">
        <v>870</v>
      </c>
      <c r="AF866" t="s">
        <v>870</v>
      </c>
      <c r="AG866" t="s">
        <v>870</v>
      </c>
      <c r="AH866" t="s">
        <v>870</v>
      </c>
    </row>
    <row r="867" spans="20:34" x14ac:dyDescent="0.2">
      <c r="T867" s="6">
        <v>865</v>
      </c>
      <c r="U867" s="13">
        <v>1.1000000000000001</v>
      </c>
      <c r="V867" s="13">
        <v>1.1499999999999999</v>
      </c>
      <c r="W867" s="7">
        <v>1.2</v>
      </c>
      <c r="X867" s="7">
        <v>1.2</v>
      </c>
      <c r="Y867" s="7">
        <v>1.2</v>
      </c>
      <c r="Z867" s="7">
        <v>1.2</v>
      </c>
      <c r="AB867" s="6">
        <v>2465</v>
      </c>
      <c r="AC867" t="s">
        <v>870</v>
      </c>
      <c r="AD867" t="s">
        <v>870</v>
      </c>
      <c r="AE867" t="s">
        <v>870</v>
      </c>
      <c r="AF867" t="s">
        <v>870</v>
      </c>
      <c r="AG867" t="s">
        <v>870</v>
      </c>
      <c r="AH867" t="s">
        <v>870</v>
      </c>
    </row>
    <row r="868" spans="20:34" x14ac:dyDescent="0.2">
      <c r="T868" s="6">
        <v>866</v>
      </c>
      <c r="U868" s="13">
        <v>1.1000000000000001</v>
      </c>
      <c r="V868" s="13">
        <v>1.1499999999999999</v>
      </c>
      <c r="W868" s="7">
        <v>1.2</v>
      </c>
      <c r="X868" s="7">
        <v>1.2</v>
      </c>
      <c r="Y868" s="7">
        <v>1.2</v>
      </c>
      <c r="Z868" s="7">
        <v>1.2</v>
      </c>
      <c r="AB868" s="6">
        <v>2466</v>
      </c>
      <c r="AC868" t="s">
        <v>870</v>
      </c>
      <c r="AD868" t="s">
        <v>870</v>
      </c>
      <c r="AE868" t="s">
        <v>870</v>
      </c>
      <c r="AF868" t="s">
        <v>870</v>
      </c>
      <c r="AG868" t="s">
        <v>870</v>
      </c>
      <c r="AH868" t="s">
        <v>870</v>
      </c>
    </row>
    <row r="869" spans="20:34" x14ac:dyDescent="0.2">
      <c r="T869" s="6">
        <v>867</v>
      </c>
      <c r="U869" s="13">
        <v>1.1000000000000001</v>
      </c>
      <c r="V869" s="13">
        <v>1.1499999999999999</v>
      </c>
      <c r="W869" s="7">
        <v>1.2</v>
      </c>
      <c r="X869" s="7">
        <v>1.2</v>
      </c>
      <c r="Y869" s="7">
        <v>1.2</v>
      </c>
      <c r="Z869" s="7">
        <v>1.2</v>
      </c>
      <c r="AB869" s="6">
        <v>2467</v>
      </c>
      <c r="AC869" t="s">
        <v>870</v>
      </c>
      <c r="AD869" t="s">
        <v>870</v>
      </c>
      <c r="AE869" t="s">
        <v>870</v>
      </c>
      <c r="AF869" t="s">
        <v>870</v>
      </c>
      <c r="AG869" t="s">
        <v>870</v>
      </c>
      <c r="AH869" t="s">
        <v>870</v>
      </c>
    </row>
    <row r="870" spans="20:34" x14ac:dyDescent="0.2">
      <c r="T870" s="6">
        <v>868</v>
      </c>
      <c r="U870" s="13">
        <v>1.1000000000000001</v>
      </c>
      <c r="V870" s="13">
        <v>1.1499999999999999</v>
      </c>
      <c r="W870" s="7">
        <v>1.2</v>
      </c>
      <c r="X870" s="7">
        <v>1.2</v>
      </c>
      <c r="Y870" s="7">
        <v>1.2</v>
      </c>
      <c r="Z870" s="7">
        <v>1.2</v>
      </c>
      <c r="AB870" s="6">
        <v>2468</v>
      </c>
      <c r="AC870" t="s">
        <v>870</v>
      </c>
      <c r="AD870" t="s">
        <v>870</v>
      </c>
      <c r="AE870" t="s">
        <v>870</v>
      </c>
      <c r="AF870" t="s">
        <v>870</v>
      </c>
      <c r="AG870" t="s">
        <v>870</v>
      </c>
      <c r="AH870" t="s">
        <v>870</v>
      </c>
    </row>
    <row r="871" spans="20:34" x14ac:dyDescent="0.2">
      <c r="T871" s="6">
        <v>869</v>
      </c>
      <c r="U871" s="13">
        <v>1.1000000000000001</v>
      </c>
      <c r="V871" s="13">
        <v>1.1499999999999999</v>
      </c>
      <c r="W871" s="7">
        <v>1.2</v>
      </c>
      <c r="X871" s="7">
        <v>1.2</v>
      </c>
      <c r="Y871" s="7">
        <v>1.2</v>
      </c>
      <c r="Z871" s="7">
        <v>1.2</v>
      </c>
      <c r="AB871" s="6">
        <v>2469</v>
      </c>
      <c r="AC871" t="s">
        <v>870</v>
      </c>
      <c r="AD871" t="s">
        <v>870</v>
      </c>
      <c r="AE871" t="s">
        <v>870</v>
      </c>
      <c r="AF871" t="s">
        <v>870</v>
      </c>
      <c r="AG871" t="s">
        <v>870</v>
      </c>
      <c r="AH871" t="s">
        <v>870</v>
      </c>
    </row>
    <row r="872" spans="20:34" x14ac:dyDescent="0.2">
      <c r="T872" s="6">
        <v>870</v>
      </c>
      <c r="U872" s="13">
        <v>1.1000000000000001</v>
      </c>
      <c r="V872" s="13">
        <v>1.1499999999999999</v>
      </c>
      <c r="W872" s="7">
        <v>1.2</v>
      </c>
      <c r="X872" s="7">
        <v>1.2</v>
      </c>
      <c r="Y872" s="7">
        <v>1.2</v>
      </c>
      <c r="Z872" s="7">
        <v>1.2</v>
      </c>
      <c r="AB872" s="6">
        <v>2470</v>
      </c>
      <c r="AC872" t="s">
        <v>870</v>
      </c>
      <c r="AD872" t="s">
        <v>870</v>
      </c>
      <c r="AE872" t="s">
        <v>870</v>
      </c>
      <c r="AF872" t="s">
        <v>870</v>
      </c>
      <c r="AG872" t="s">
        <v>870</v>
      </c>
      <c r="AH872" t="s">
        <v>870</v>
      </c>
    </row>
    <row r="873" spans="20:34" x14ac:dyDescent="0.2">
      <c r="T873" s="6">
        <v>871</v>
      </c>
      <c r="U873" s="13">
        <v>1.1000000000000001</v>
      </c>
      <c r="V873" s="13">
        <v>1.1499999999999999</v>
      </c>
      <c r="W873" s="7">
        <v>1.2</v>
      </c>
      <c r="X873" s="7">
        <v>1.2</v>
      </c>
      <c r="Y873" s="7">
        <v>1.2</v>
      </c>
      <c r="Z873" s="7">
        <v>1.2</v>
      </c>
      <c r="AB873" s="6">
        <v>2471</v>
      </c>
      <c r="AC873" t="s">
        <v>870</v>
      </c>
      <c r="AD873" t="s">
        <v>870</v>
      </c>
      <c r="AE873" t="s">
        <v>870</v>
      </c>
      <c r="AF873" t="s">
        <v>870</v>
      </c>
      <c r="AG873" t="s">
        <v>870</v>
      </c>
      <c r="AH873" t="s">
        <v>870</v>
      </c>
    </row>
    <row r="874" spans="20:34" x14ac:dyDescent="0.2">
      <c r="T874" s="6">
        <v>872</v>
      </c>
      <c r="U874" s="13">
        <v>1.1000000000000001</v>
      </c>
      <c r="V874" s="13">
        <v>1.1499999999999999</v>
      </c>
      <c r="W874" s="7">
        <v>1.2</v>
      </c>
      <c r="X874" s="7">
        <v>1.2</v>
      </c>
      <c r="Y874" s="7">
        <v>1.2</v>
      </c>
      <c r="Z874" s="7">
        <v>1.2</v>
      </c>
      <c r="AB874" s="6">
        <v>2472</v>
      </c>
      <c r="AC874" t="s">
        <v>870</v>
      </c>
      <c r="AD874" t="s">
        <v>870</v>
      </c>
      <c r="AE874" t="s">
        <v>870</v>
      </c>
      <c r="AF874" t="s">
        <v>870</v>
      </c>
      <c r="AG874" t="s">
        <v>870</v>
      </c>
      <c r="AH874" t="s">
        <v>870</v>
      </c>
    </row>
    <row r="875" spans="20:34" x14ac:dyDescent="0.2">
      <c r="T875" s="6">
        <v>873</v>
      </c>
      <c r="U875" s="13">
        <v>1.1000000000000001</v>
      </c>
      <c r="V875" s="13">
        <v>1.1499999999999999</v>
      </c>
      <c r="W875" s="7">
        <v>1.2</v>
      </c>
      <c r="X875" s="7">
        <v>1.2</v>
      </c>
      <c r="Y875" s="7">
        <v>1.2</v>
      </c>
      <c r="Z875" s="7">
        <v>1.2</v>
      </c>
      <c r="AB875" s="6">
        <v>2473</v>
      </c>
      <c r="AC875" t="s">
        <v>870</v>
      </c>
      <c r="AD875" t="s">
        <v>870</v>
      </c>
      <c r="AE875" t="s">
        <v>870</v>
      </c>
      <c r="AF875" t="s">
        <v>870</v>
      </c>
      <c r="AG875" t="s">
        <v>870</v>
      </c>
      <c r="AH875" t="s">
        <v>870</v>
      </c>
    </row>
    <row r="876" spans="20:34" x14ac:dyDescent="0.2">
      <c r="T876" s="6">
        <v>874</v>
      </c>
      <c r="U876" s="13">
        <v>1.1000000000000001</v>
      </c>
      <c r="V876" s="13">
        <v>1.1499999999999999</v>
      </c>
      <c r="W876" s="7">
        <v>1.2</v>
      </c>
      <c r="X876" s="7">
        <v>1.2</v>
      </c>
      <c r="Y876" s="7">
        <v>1.2</v>
      </c>
      <c r="Z876" s="7">
        <v>1.2</v>
      </c>
      <c r="AB876" s="6">
        <v>2474</v>
      </c>
      <c r="AC876" t="s">
        <v>870</v>
      </c>
      <c r="AD876" t="s">
        <v>870</v>
      </c>
      <c r="AE876" t="s">
        <v>870</v>
      </c>
      <c r="AF876" t="s">
        <v>870</v>
      </c>
      <c r="AG876" t="s">
        <v>870</v>
      </c>
      <c r="AH876" t="s">
        <v>870</v>
      </c>
    </row>
    <row r="877" spans="20:34" x14ac:dyDescent="0.2">
      <c r="T877" s="6">
        <v>875</v>
      </c>
      <c r="U877" s="13">
        <v>1.1000000000000001</v>
      </c>
      <c r="V877" s="13">
        <v>1.1499999999999999</v>
      </c>
      <c r="W877" s="7">
        <v>1.2</v>
      </c>
      <c r="X877" s="7">
        <v>1.2</v>
      </c>
      <c r="Y877" s="7">
        <v>1.2</v>
      </c>
      <c r="Z877" s="7">
        <v>1.2</v>
      </c>
      <c r="AB877" s="6">
        <v>2475</v>
      </c>
      <c r="AC877" t="s">
        <v>870</v>
      </c>
      <c r="AD877" t="s">
        <v>870</v>
      </c>
      <c r="AE877" t="s">
        <v>870</v>
      </c>
      <c r="AF877" t="s">
        <v>870</v>
      </c>
      <c r="AG877" t="s">
        <v>870</v>
      </c>
      <c r="AH877" t="s">
        <v>870</v>
      </c>
    </row>
    <row r="878" spans="20:34" x14ac:dyDescent="0.2">
      <c r="T878" s="6">
        <v>876</v>
      </c>
      <c r="U878" s="13">
        <v>1.1000000000000001</v>
      </c>
      <c r="V878" s="13">
        <v>1.1499999999999999</v>
      </c>
      <c r="W878" s="7">
        <v>1.2</v>
      </c>
      <c r="X878" s="7">
        <v>1.2</v>
      </c>
      <c r="Y878" s="7">
        <v>1.2</v>
      </c>
      <c r="Z878" s="7">
        <v>1.2</v>
      </c>
      <c r="AB878" s="6">
        <v>2476</v>
      </c>
      <c r="AC878" t="s">
        <v>870</v>
      </c>
      <c r="AD878" t="s">
        <v>870</v>
      </c>
      <c r="AE878" t="s">
        <v>870</v>
      </c>
      <c r="AF878" t="s">
        <v>870</v>
      </c>
      <c r="AG878" t="s">
        <v>870</v>
      </c>
      <c r="AH878" t="s">
        <v>870</v>
      </c>
    </row>
    <row r="879" spans="20:34" x14ac:dyDescent="0.2">
      <c r="T879" s="6">
        <v>877</v>
      </c>
      <c r="U879" s="13">
        <v>1.1000000000000001</v>
      </c>
      <c r="V879" s="13">
        <v>1.1499999999999999</v>
      </c>
      <c r="W879" s="7">
        <v>1.2</v>
      </c>
      <c r="X879" s="7">
        <v>1.2</v>
      </c>
      <c r="Y879" s="7">
        <v>1.2</v>
      </c>
      <c r="Z879" s="7">
        <v>1.2</v>
      </c>
      <c r="AB879" s="6">
        <v>2477</v>
      </c>
      <c r="AC879" t="s">
        <v>870</v>
      </c>
      <c r="AD879" t="s">
        <v>870</v>
      </c>
      <c r="AE879" t="s">
        <v>870</v>
      </c>
      <c r="AF879" t="s">
        <v>870</v>
      </c>
      <c r="AG879" t="s">
        <v>870</v>
      </c>
      <c r="AH879" t="s">
        <v>870</v>
      </c>
    </row>
    <row r="880" spans="20:34" x14ac:dyDescent="0.2">
      <c r="T880" s="6">
        <v>878</v>
      </c>
      <c r="U880" s="13">
        <v>1.1000000000000001</v>
      </c>
      <c r="V880" s="13">
        <v>1.1499999999999999</v>
      </c>
      <c r="W880" s="7">
        <v>1.2</v>
      </c>
      <c r="X880" s="7">
        <v>1.2</v>
      </c>
      <c r="Y880" s="7">
        <v>1.2</v>
      </c>
      <c r="Z880" s="7">
        <v>1.2</v>
      </c>
      <c r="AB880" s="6">
        <v>2478</v>
      </c>
      <c r="AC880" t="s">
        <v>870</v>
      </c>
      <c r="AD880" t="s">
        <v>870</v>
      </c>
      <c r="AE880" t="s">
        <v>870</v>
      </c>
      <c r="AF880" t="s">
        <v>870</v>
      </c>
      <c r="AG880" t="s">
        <v>870</v>
      </c>
      <c r="AH880" t="s">
        <v>870</v>
      </c>
    </row>
    <row r="881" spans="20:34" x14ac:dyDescent="0.2">
      <c r="T881" s="6">
        <v>879</v>
      </c>
      <c r="U881" s="13">
        <v>1.1000000000000001</v>
      </c>
      <c r="V881" s="13">
        <v>1.1499999999999999</v>
      </c>
      <c r="W881" s="7">
        <v>1.2</v>
      </c>
      <c r="X881" s="7">
        <v>1.2</v>
      </c>
      <c r="Y881" s="7">
        <v>1.2</v>
      </c>
      <c r="Z881" s="7">
        <v>1.2</v>
      </c>
      <c r="AB881" s="6">
        <v>2479</v>
      </c>
      <c r="AC881" t="s">
        <v>870</v>
      </c>
      <c r="AD881" t="s">
        <v>870</v>
      </c>
      <c r="AE881" t="s">
        <v>870</v>
      </c>
      <c r="AF881" t="s">
        <v>870</v>
      </c>
      <c r="AG881" t="s">
        <v>870</v>
      </c>
      <c r="AH881" t="s">
        <v>870</v>
      </c>
    </row>
    <row r="882" spans="20:34" x14ac:dyDescent="0.2">
      <c r="T882" s="6">
        <v>880</v>
      </c>
      <c r="U882" s="13">
        <v>1.1000000000000001</v>
      </c>
      <c r="V882" s="13">
        <v>1.1499999999999999</v>
      </c>
      <c r="W882" s="7">
        <v>1.2</v>
      </c>
      <c r="X882" s="7">
        <v>1.2</v>
      </c>
      <c r="Y882" s="7">
        <v>1.2</v>
      </c>
      <c r="Z882" s="7">
        <v>1.2</v>
      </c>
      <c r="AB882" s="6">
        <v>2480</v>
      </c>
      <c r="AC882" t="s">
        <v>870</v>
      </c>
      <c r="AD882" t="s">
        <v>870</v>
      </c>
      <c r="AE882" t="s">
        <v>870</v>
      </c>
      <c r="AF882" t="s">
        <v>870</v>
      </c>
      <c r="AG882" t="s">
        <v>870</v>
      </c>
      <c r="AH882" t="s">
        <v>870</v>
      </c>
    </row>
    <row r="883" spans="20:34" x14ac:dyDescent="0.2">
      <c r="T883" s="6">
        <v>881</v>
      </c>
      <c r="U883" s="13">
        <v>1.1000000000000001</v>
      </c>
      <c r="V883" s="13">
        <v>1.1499999999999999</v>
      </c>
      <c r="W883" s="7">
        <v>1.2</v>
      </c>
      <c r="X883" s="7">
        <v>1.2</v>
      </c>
      <c r="Y883" s="7">
        <v>1.2</v>
      </c>
      <c r="Z883" s="7">
        <v>1.2</v>
      </c>
      <c r="AB883" s="6">
        <v>2481</v>
      </c>
      <c r="AC883" t="s">
        <v>870</v>
      </c>
      <c r="AD883" t="s">
        <v>870</v>
      </c>
      <c r="AE883" t="s">
        <v>870</v>
      </c>
      <c r="AF883" t="s">
        <v>870</v>
      </c>
      <c r="AG883" t="s">
        <v>870</v>
      </c>
      <c r="AH883" t="s">
        <v>870</v>
      </c>
    </row>
    <row r="884" spans="20:34" x14ac:dyDescent="0.2">
      <c r="T884" s="6">
        <v>882</v>
      </c>
      <c r="U884" s="13">
        <v>1.1000000000000001</v>
      </c>
      <c r="V884" s="13">
        <v>1.1499999999999999</v>
      </c>
      <c r="W884" s="7">
        <v>1.2</v>
      </c>
      <c r="X884" s="7">
        <v>1.2</v>
      </c>
      <c r="Y884" s="7">
        <v>1.2</v>
      </c>
      <c r="Z884" s="7">
        <v>1.2</v>
      </c>
      <c r="AB884" s="6">
        <v>2482</v>
      </c>
      <c r="AC884" t="s">
        <v>870</v>
      </c>
      <c r="AD884" t="s">
        <v>870</v>
      </c>
      <c r="AE884" t="s">
        <v>870</v>
      </c>
      <c r="AF884" t="s">
        <v>870</v>
      </c>
      <c r="AG884" t="s">
        <v>870</v>
      </c>
      <c r="AH884" t="s">
        <v>870</v>
      </c>
    </row>
    <row r="885" spans="20:34" x14ac:dyDescent="0.2">
      <c r="T885" s="6">
        <v>883</v>
      </c>
      <c r="U885" s="13">
        <v>1.1000000000000001</v>
      </c>
      <c r="V885" s="13">
        <v>1.1499999999999999</v>
      </c>
      <c r="W885" s="7">
        <v>1.2</v>
      </c>
      <c r="X885" s="7">
        <v>1.2</v>
      </c>
      <c r="Y885" s="7">
        <v>1.2</v>
      </c>
      <c r="Z885" s="7">
        <v>1.2</v>
      </c>
      <c r="AB885" s="6">
        <v>2483</v>
      </c>
      <c r="AC885" t="s">
        <v>870</v>
      </c>
      <c r="AD885" t="s">
        <v>870</v>
      </c>
      <c r="AE885" t="s">
        <v>870</v>
      </c>
      <c r="AF885" t="s">
        <v>870</v>
      </c>
      <c r="AG885" t="s">
        <v>870</v>
      </c>
      <c r="AH885" t="s">
        <v>870</v>
      </c>
    </row>
    <row r="886" spans="20:34" x14ac:dyDescent="0.2">
      <c r="T886" s="6">
        <v>884</v>
      </c>
      <c r="U886" s="13">
        <v>1.1000000000000001</v>
      </c>
      <c r="V886" s="13">
        <v>1.1499999999999999</v>
      </c>
      <c r="W886" s="7">
        <v>1.2</v>
      </c>
      <c r="X886" s="7">
        <v>1.2</v>
      </c>
      <c r="Y886" s="7">
        <v>1.2</v>
      </c>
      <c r="Z886" s="7">
        <v>1.2</v>
      </c>
      <c r="AB886" s="6">
        <v>2484</v>
      </c>
      <c r="AC886" t="s">
        <v>870</v>
      </c>
      <c r="AD886" t="s">
        <v>870</v>
      </c>
      <c r="AE886" t="s">
        <v>870</v>
      </c>
      <c r="AF886" t="s">
        <v>870</v>
      </c>
      <c r="AG886" t="s">
        <v>870</v>
      </c>
      <c r="AH886" t="s">
        <v>870</v>
      </c>
    </row>
    <row r="887" spans="20:34" x14ac:dyDescent="0.2">
      <c r="T887" s="6">
        <v>885</v>
      </c>
      <c r="U887" s="13">
        <v>1.1000000000000001</v>
      </c>
      <c r="V887" s="13">
        <v>1.1499999999999999</v>
      </c>
      <c r="W887" s="7">
        <v>1.2</v>
      </c>
      <c r="X887" s="7">
        <v>1.2</v>
      </c>
      <c r="Y887" s="7">
        <v>1.2</v>
      </c>
      <c r="Z887" s="7">
        <v>1.2</v>
      </c>
      <c r="AB887" s="6">
        <v>2485</v>
      </c>
      <c r="AC887" t="s">
        <v>870</v>
      </c>
      <c r="AD887" t="s">
        <v>870</v>
      </c>
      <c r="AE887" t="s">
        <v>870</v>
      </c>
      <c r="AF887" t="s">
        <v>870</v>
      </c>
      <c r="AG887" t="s">
        <v>870</v>
      </c>
      <c r="AH887" t="s">
        <v>870</v>
      </c>
    </row>
    <row r="888" spans="20:34" x14ac:dyDescent="0.2">
      <c r="T888" s="6">
        <v>886</v>
      </c>
      <c r="U888" s="13">
        <v>1.1000000000000001</v>
      </c>
      <c r="V888" s="13">
        <v>1.1499999999999999</v>
      </c>
      <c r="W888" s="7">
        <v>1.2</v>
      </c>
      <c r="X888" s="7">
        <v>1.2</v>
      </c>
      <c r="Y888" s="7">
        <v>1.2</v>
      </c>
      <c r="Z888" s="7">
        <v>1.2</v>
      </c>
      <c r="AB888" s="6">
        <v>2486</v>
      </c>
      <c r="AC888" t="s">
        <v>870</v>
      </c>
      <c r="AD888" t="s">
        <v>870</v>
      </c>
      <c r="AE888" t="s">
        <v>870</v>
      </c>
      <c r="AF888" t="s">
        <v>870</v>
      </c>
      <c r="AG888" t="s">
        <v>870</v>
      </c>
      <c r="AH888" t="s">
        <v>870</v>
      </c>
    </row>
    <row r="889" spans="20:34" x14ac:dyDescent="0.2">
      <c r="T889" s="6">
        <v>887</v>
      </c>
      <c r="U889" s="13">
        <v>1.1000000000000001</v>
      </c>
      <c r="V889" s="13">
        <v>1.1499999999999999</v>
      </c>
      <c r="W889" s="7">
        <v>1.2</v>
      </c>
      <c r="X889" s="7">
        <v>1.2</v>
      </c>
      <c r="Y889" s="7">
        <v>1.2</v>
      </c>
      <c r="Z889" s="7">
        <v>1.2</v>
      </c>
      <c r="AB889" s="6">
        <v>2487</v>
      </c>
      <c r="AC889" t="s">
        <v>870</v>
      </c>
      <c r="AD889" t="s">
        <v>870</v>
      </c>
      <c r="AE889" t="s">
        <v>870</v>
      </c>
      <c r="AF889" t="s">
        <v>870</v>
      </c>
      <c r="AG889" t="s">
        <v>870</v>
      </c>
      <c r="AH889" t="s">
        <v>870</v>
      </c>
    </row>
    <row r="890" spans="20:34" x14ac:dyDescent="0.2">
      <c r="T890" s="6">
        <v>888</v>
      </c>
      <c r="U890" s="13">
        <v>1.1000000000000001</v>
      </c>
      <c r="V890" s="13">
        <v>1.1499999999999999</v>
      </c>
      <c r="W890" s="7">
        <v>1.2</v>
      </c>
      <c r="X890" s="7">
        <v>1.2</v>
      </c>
      <c r="Y890" s="7">
        <v>1.2</v>
      </c>
      <c r="Z890" s="7">
        <v>1.2</v>
      </c>
      <c r="AB890" s="6">
        <v>2488</v>
      </c>
      <c r="AC890" t="s">
        <v>870</v>
      </c>
      <c r="AD890" t="s">
        <v>870</v>
      </c>
      <c r="AE890" t="s">
        <v>870</v>
      </c>
      <c r="AF890" t="s">
        <v>870</v>
      </c>
      <c r="AG890" t="s">
        <v>870</v>
      </c>
      <c r="AH890" t="s">
        <v>870</v>
      </c>
    </row>
    <row r="891" spans="20:34" x14ac:dyDescent="0.2">
      <c r="T891" s="6">
        <v>889</v>
      </c>
      <c r="U891" s="13">
        <v>1.1000000000000001</v>
      </c>
      <c r="V891" s="13">
        <v>1.1499999999999999</v>
      </c>
      <c r="W891" s="7">
        <v>1.2</v>
      </c>
      <c r="X891" s="7">
        <v>1.2</v>
      </c>
      <c r="Y891" s="7">
        <v>1.2</v>
      </c>
      <c r="Z891" s="7">
        <v>1.2</v>
      </c>
      <c r="AB891" s="6">
        <v>2489</v>
      </c>
      <c r="AC891" t="s">
        <v>870</v>
      </c>
      <c r="AD891" t="s">
        <v>870</v>
      </c>
      <c r="AE891" t="s">
        <v>870</v>
      </c>
      <c r="AF891" t="s">
        <v>870</v>
      </c>
      <c r="AG891" t="s">
        <v>870</v>
      </c>
      <c r="AH891" t="s">
        <v>870</v>
      </c>
    </row>
    <row r="892" spans="20:34" x14ac:dyDescent="0.2">
      <c r="T892" s="6">
        <v>890</v>
      </c>
      <c r="U892" s="13">
        <v>1.1000000000000001</v>
      </c>
      <c r="V892" s="13">
        <v>1.1499999999999999</v>
      </c>
      <c r="W892" s="7">
        <v>1.2</v>
      </c>
      <c r="X892" s="7">
        <v>1.2</v>
      </c>
      <c r="Y892" s="7">
        <v>1.2</v>
      </c>
      <c r="Z892" s="7">
        <v>1.2</v>
      </c>
      <c r="AB892" s="6">
        <v>2490</v>
      </c>
      <c r="AC892" t="s">
        <v>870</v>
      </c>
      <c r="AD892" t="s">
        <v>870</v>
      </c>
      <c r="AE892" t="s">
        <v>870</v>
      </c>
      <c r="AF892" t="s">
        <v>870</v>
      </c>
      <c r="AG892" t="s">
        <v>870</v>
      </c>
      <c r="AH892" t="s">
        <v>870</v>
      </c>
    </row>
    <row r="893" spans="20:34" x14ac:dyDescent="0.2">
      <c r="T893" s="6">
        <v>891</v>
      </c>
      <c r="U893" s="13">
        <v>1.1000000000000001</v>
      </c>
      <c r="V893" s="13">
        <v>1.1499999999999999</v>
      </c>
      <c r="W893" s="7">
        <v>1.2</v>
      </c>
      <c r="X893" s="7">
        <v>1.2</v>
      </c>
      <c r="Y893" s="7">
        <v>1.2</v>
      </c>
      <c r="Z893" s="7">
        <v>1.2</v>
      </c>
      <c r="AB893" s="6">
        <v>2491</v>
      </c>
      <c r="AC893" t="s">
        <v>870</v>
      </c>
      <c r="AD893" t="s">
        <v>870</v>
      </c>
      <c r="AE893" t="s">
        <v>870</v>
      </c>
      <c r="AF893" t="s">
        <v>870</v>
      </c>
      <c r="AG893" t="s">
        <v>870</v>
      </c>
      <c r="AH893" t="s">
        <v>870</v>
      </c>
    </row>
    <row r="894" spans="20:34" x14ac:dyDescent="0.2">
      <c r="T894" s="6">
        <v>892</v>
      </c>
      <c r="U894" s="13">
        <v>1.1000000000000001</v>
      </c>
      <c r="V894" s="13">
        <v>1.1499999999999999</v>
      </c>
      <c r="W894" s="7">
        <v>1.2</v>
      </c>
      <c r="X894" s="7">
        <v>1.2</v>
      </c>
      <c r="Y894" s="7">
        <v>1.2</v>
      </c>
      <c r="Z894" s="7">
        <v>1.2</v>
      </c>
      <c r="AB894" s="6">
        <v>2492</v>
      </c>
      <c r="AC894" t="s">
        <v>870</v>
      </c>
      <c r="AD894" t="s">
        <v>870</v>
      </c>
      <c r="AE894" t="s">
        <v>870</v>
      </c>
      <c r="AF894" t="s">
        <v>870</v>
      </c>
      <c r="AG894" t="s">
        <v>870</v>
      </c>
      <c r="AH894" t="s">
        <v>870</v>
      </c>
    </row>
    <row r="895" spans="20:34" x14ac:dyDescent="0.2">
      <c r="T895" s="6">
        <v>893</v>
      </c>
      <c r="U895" s="13">
        <v>1.1000000000000001</v>
      </c>
      <c r="V895" s="13">
        <v>1.1499999999999999</v>
      </c>
      <c r="W895" s="7">
        <v>1.2</v>
      </c>
      <c r="X895" s="7">
        <v>1.2</v>
      </c>
      <c r="Y895" s="7">
        <v>1.2</v>
      </c>
      <c r="Z895" s="7">
        <v>1.2</v>
      </c>
      <c r="AB895" s="6">
        <v>2493</v>
      </c>
      <c r="AC895" t="s">
        <v>870</v>
      </c>
      <c r="AD895" t="s">
        <v>870</v>
      </c>
      <c r="AE895" t="s">
        <v>870</v>
      </c>
      <c r="AF895" t="s">
        <v>870</v>
      </c>
      <c r="AG895" t="s">
        <v>870</v>
      </c>
      <c r="AH895" t="s">
        <v>870</v>
      </c>
    </row>
    <row r="896" spans="20:34" x14ac:dyDescent="0.2">
      <c r="T896" s="6">
        <v>894</v>
      </c>
      <c r="U896" s="13">
        <v>1.1000000000000001</v>
      </c>
      <c r="V896" s="13">
        <v>1.1499999999999999</v>
      </c>
      <c r="W896" s="7">
        <v>1.2</v>
      </c>
      <c r="X896" s="7">
        <v>1.2</v>
      </c>
      <c r="Y896" s="7">
        <v>1.2</v>
      </c>
      <c r="Z896" s="7">
        <v>1.2</v>
      </c>
      <c r="AB896" s="6">
        <v>2494</v>
      </c>
      <c r="AC896" t="s">
        <v>870</v>
      </c>
      <c r="AD896" t="s">
        <v>870</v>
      </c>
      <c r="AE896" t="s">
        <v>870</v>
      </c>
      <c r="AF896" t="s">
        <v>870</v>
      </c>
      <c r="AG896" t="s">
        <v>870</v>
      </c>
      <c r="AH896" t="s">
        <v>870</v>
      </c>
    </row>
    <row r="897" spans="20:34" x14ac:dyDescent="0.2">
      <c r="T897" s="6">
        <v>895</v>
      </c>
      <c r="U897" s="13">
        <v>1.1000000000000001</v>
      </c>
      <c r="V897" s="13">
        <v>1.1499999999999999</v>
      </c>
      <c r="W897" s="7">
        <v>1.2</v>
      </c>
      <c r="X897" s="7">
        <v>1.2</v>
      </c>
      <c r="Y897" s="7">
        <v>1.2</v>
      </c>
      <c r="Z897" s="7">
        <v>1.2</v>
      </c>
      <c r="AB897" s="6">
        <v>2495</v>
      </c>
      <c r="AC897" t="s">
        <v>870</v>
      </c>
      <c r="AD897" t="s">
        <v>870</v>
      </c>
      <c r="AE897" t="s">
        <v>870</v>
      </c>
      <c r="AF897" t="s">
        <v>870</v>
      </c>
      <c r="AG897" t="s">
        <v>870</v>
      </c>
      <c r="AH897" t="s">
        <v>870</v>
      </c>
    </row>
    <row r="898" spans="20:34" x14ac:dyDescent="0.2">
      <c r="T898" s="6">
        <v>896</v>
      </c>
      <c r="U898" s="13">
        <v>1.1000000000000001</v>
      </c>
      <c r="V898" s="13">
        <v>1.1499999999999999</v>
      </c>
      <c r="W898" s="7">
        <v>1.2</v>
      </c>
      <c r="X898" s="7">
        <v>1.2</v>
      </c>
      <c r="Y898" s="7">
        <v>1.2</v>
      </c>
      <c r="Z898" s="7">
        <v>1.2</v>
      </c>
      <c r="AB898" s="6">
        <v>2496</v>
      </c>
      <c r="AC898" t="s">
        <v>870</v>
      </c>
      <c r="AD898" t="s">
        <v>870</v>
      </c>
      <c r="AE898" t="s">
        <v>870</v>
      </c>
      <c r="AF898" t="s">
        <v>870</v>
      </c>
      <c r="AG898" t="s">
        <v>870</v>
      </c>
      <c r="AH898" t="s">
        <v>870</v>
      </c>
    </row>
    <row r="899" spans="20:34" x14ac:dyDescent="0.2">
      <c r="T899" s="6">
        <v>897</v>
      </c>
      <c r="U899" s="13">
        <v>1.1000000000000001</v>
      </c>
      <c r="V899" s="13">
        <v>1.1499999999999999</v>
      </c>
      <c r="W899" s="7">
        <v>1.2</v>
      </c>
      <c r="X899" s="7">
        <v>1.2</v>
      </c>
      <c r="Y899" s="7">
        <v>1.2</v>
      </c>
      <c r="Z899" s="7">
        <v>1.2</v>
      </c>
      <c r="AB899" s="6">
        <v>2497</v>
      </c>
      <c r="AC899" t="s">
        <v>870</v>
      </c>
      <c r="AD899" t="s">
        <v>870</v>
      </c>
      <c r="AE899" t="s">
        <v>870</v>
      </c>
      <c r="AF899" t="s">
        <v>870</v>
      </c>
      <c r="AG899" t="s">
        <v>870</v>
      </c>
      <c r="AH899" t="s">
        <v>870</v>
      </c>
    </row>
    <row r="900" spans="20:34" x14ac:dyDescent="0.2">
      <c r="T900" s="6">
        <v>898</v>
      </c>
      <c r="U900" s="13">
        <v>1.1000000000000001</v>
      </c>
      <c r="V900" s="13">
        <v>1.1499999999999999</v>
      </c>
      <c r="W900" s="7">
        <v>1.2</v>
      </c>
      <c r="X900" s="7">
        <v>1.2</v>
      </c>
      <c r="Y900" s="7">
        <v>1.2</v>
      </c>
      <c r="Z900" s="7">
        <v>1.2</v>
      </c>
      <c r="AB900" s="6">
        <v>2498</v>
      </c>
      <c r="AC900" t="s">
        <v>870</v>
      </c>
      <c r="AD900" t="s">
        <v>870</v>
      </c>
      <c r="AE900" t="s">
        <v>870</v>
      </c>
      <c r="AF900" t="s">
        <v>870</v>
      </c>
      <c r="AG900" t="s">
        <v>870</v>
      </c>
      <c r="AH900" t="s">
        <v>870</v>
      </c>
    </row>
    <row r="901" spans="20:34" x14ac:dyDescent="0.2">
      <c r="T901" s="6">
        <v>899</v>
      </c>
      <c r="U901" s="13">
        <v>1.1000000000000001</v>
      </c>
      <c r="V901" s="13">
        <v>1.1499999999999999</v>
      </c>
      <c r="W901" s="7">
        <v>1.2</v>
      </c>
      <c r="X901" s="7">
        <v>1.2</v>
      </c>
      <c r="Y901" s="7">
        <v>1.2</v>
      </c>
      <c r="Z901" s="7">
        <v>1.2</v>
      </c>
      <c r="AB901" s="6">
        <v>2499</v>
      </c>
      <c r="AC901" t="s">
        <v>870</v>
      </c>
      <c r="AD901" t="s">
        <v>870</v>
      </c>
      <c r="AE901" t="s">
        <v>870</v>
      </c>
      <c r="AF901" t="s">
        <v>870</v>
      </c>
      <c r="AG901" t="s">
        <v>870</v>
      </c>
      <c r="AH901" t="s">
        <v>870</v>
      </c>
    </row>
    <row r="902" spans="20:34" x14ac:dyDescent="0.2">
      <c r="T902" s="6">
        <v>900</v>
      </c>
      <c r="U902" s="13">
        <v>1.1000000000000001</v>
      </c>
      <c r="V902" s="13">
        <v>1.1499999999999999</v>
      </c>
      <c r="W902" s="7">
        <v>1.2</v>
      </c>
      <c r="X902" s="7">
        <v>1.2</v>
      </c>
      <c r="Y902" s="7">
        <v>1.2</v>
      </c>
      <c r="Z902" s="7">
        <v>1.2</v>
      </c>
      <c r="AB902" s="6">
        <v>2500</v>
      </c>
      <c r="AC902" t="s">
        <v>870</v>
      </c>
      <c r="AD902" t="s">
        <v>870</v>
      </c>
      <c r="AE902" t="s">
        <v>870</v>
      </c>
      <c r="AF902" t="s">
        <v>870</v>
      </c>
      <c r="AG902" t="s">
        <v>870</v>
      </c>
      <c r="AH902" t="s">
        <v>870</v>
      </c>
    </row>
    <row r="903" spans="20:34" x14ac:dyDescent="0.2">
      <c r="T903" s="6">
        <v>901</v>
      </c>
      <c r="U903" s="13">
        <v>1.1000000000000001</v>
      </c>
      <c r="V903" s="13">
        <v>1.1499999999999999</v>
      </c>
      <c r="W903" s="13">
        <v>1.1499999999999999</v>
      </c>
      <c r="X903" s="7">
        <v>1.2</v>
      </c>
      <c r="Y903" s="7">
        <v>1.2</v>
      </c>
      <c r="Z903" s="7">
        <v>1.2</v>
      </c>
      <c r="AB903" s="6">
        <v>2501</v>
      </c>
      <c r="AC903" t="s">
        <v>870</v>
      </c>
      <c r="AD903" t="s">
        <v>870</v>
      </c>
      <c r="AE903" t="s">
        <v>870</v>
      </c>
      <c r="AF903" t="s">
        <v>870</v>
      </c>
      <c r="AG903" t="s">
        <v>870</v>
      </c>
      <c r="AH903" t="s">
        <v>870</v>
      </c>
    </row>
    <row r="904" spans="20:34" x14ac:dyDescent="0.2">
      <c r="T904" s="6">
        <v>902</v>
      </c>
      <c r="U904" s="13">
        <v>1.1000000000000001</v>
      </c>
      <c r="V904" s="13">
        <v>1.1499999999999999</v>
      </c>
      <c r="W904" s="13">
        <v>1.1499999999999999</v>
      </c>
      <c r="X904" s="7">
        <v>1.2</v>
      </c>
      <c r="Y904" s="7">
        <v>1.2</v>
      </c>
      <c r="Z904" s="7">
        <v>1.2</v>
      </c>
      <c r="AB904" s="6">
        <v>2502</v>
      </c>
      <c r="AC904" t="s">
        <v>870</v>
      </c>
      <c r="AD904" t="s">
        <v>870</v>
      </c>
      <c r="AE904" t="s">
        <v>870</v>
      </c>
      <c r="AF904" t="s">
        <v>870</v>
      </c>
      <c r="AG904" t="s">
        <v>870</v>
      </c>
      <c r="AH904" t="s">
        <v>870</v>
      </c>
    </row>
    <row r="905" spans="20:34" x14ac:dyDescent="0.2">
      <c r="T905" s="6">
        <v>903</v>
      </c>
      <c r="U905" s="13">
        <v>1.1000000000000001</v>
      </c>
      <c r="V905" s="13">
        <v>1.1499999999999999</v>
      </c>
      <c r="W905" s="13">
        <v>1.1499999999999999</v>
      </c>
      <c r="X905" s="7">
        <v>1.2</v>
      </c>
      <c r="Y905" s="7">
        <v>1.2</v>
      </c>
      <c r="Z905" s="7">
        <v>1.2</v>
      </c>
      <c r="AB905" s="6">
        <v>2503</v>
      </c>
      <c r="AC905" t="s">
        <v>870</v>
      </c>
      <c r="AD905" t="s">
        <v>870</v>
      </c>
      <c r="AE905" t="s">
        <v>870</v>
      </c>
      <c r="AF905" t="s">
        <v>870</v>
      </c>
      <c r="AG905" t="s">
        <v>870</v>
      </c>
      <c r="AH905" t="s">
        <v>870</v>
      </c>
    </row>
    <row r="906" spans="20:34" x14ac:dyDescent="0.2">
      <c r="T906" s="6">
        <v>904</v>
      </c>
      <c r="U906" s="13">
        <v>1.1000000000000001</v>
      </c>
      <c r="V906" s="13">
        <v>1.1499999999999999</v>
      </c>
      <c r="W906" s="13">
        <v>1.1499999999999999</v>
      </c>
      <c r="X906" s="7">
        <v>1.2</v>
      </c>
      <c r="Y906" s="7">
        <v>1.2</v>
      </c>
      <c r="Z906" s="7">
        <v>1.2</v>
      </c>
      <c r="AB906" s="6">
        <v>2504</v>
      </c>
      <c r="AC906" t="s">
        <v>870</v>
      </c>
      <c r="AD906" t="s">
        <v>870</v>
      </c>
      <c r="AE906" t="s">
        <v>870</v>
      </c>
      <c r="AF906" t="s">
        <v>870</v>
      </c>
      <c r="AG906" t="s">
        <v>870</v>
      </c>
      <c r="AH906" t="s">
        <v>870</v>
      </c>
    </row>
    <row r="907" spans="20:34" x14ac:dyDescent="0.2">
      <c r="T907" s="6">
        <v>905</v>
      </c>
      <c r="U907" s="13">
        <v>1.1000000000000001</v>
      </c>
      <c r="V907" s="13">
        <v>1.1499999999999999</v>
      </c>
      <c r="W907" s="13">
        <v>1.1499999999999999</v>
      </c>
      <c r="X907" s="7">
        <v>1.2</v>
      </c>
      <c r="Y907" s="7">
        <v>1.2</v>
      </c>
      <c r="Z907" s="7">
        <v>1.2</v>
      </c>
      <c r="AB907" s="6">
        <v>2505</v>
      </c>
      <c r="AC907" t="s">
        <v>870</v>
      </c>
      <c r="AD907" t="s">
        <v>870</v>
      </c>
      <c r="AE907" t="s">
        <v>870</v>
      </c>
      <c r="AF907" t="s">
        <v>870</v>
      </c>
      <c r="AG907" t="s">
        <v>870</v>
      </c>
      <c r="AH907" t="s">
        <v>870</v>
      </c>
    </row>
    <row r="908" spans="20:34" x14ac:dyDescent="0.2">
      <c r="T908" s="6">
        <v>906</v>
      </c>
      <c r="U908" s="13">
        <v>1.1000000000000001</v>
      </c>
      <c r="V908" s="13">
        <v>1.1499999999999999</v>
      </c>
      <c r="W908" s="13">
        <v>1.1499999999999999</v>
      </c>
      <c r="X908" s="7">
        <v>1.2</v>
      </c>
      <c r="Y908" s="7">
        <v>1.2</v>
      </c>
      <c r="Z908" s="7">
        <v>1.2</v>
      </c>
      <c r="AB908" s="6">
        <v>2506</v>
      </c>
      <c r="AC908" t="s">
        <v>870</v>
      </c>
      <c r="AD908" t="s">
        <v>870</v>
      </c>
      <c r="AE908" t="s">
        <v>870</v>
      </c>
      <c r="AF908" t="s">
        <v>870</v>
      </c>
      <c r="AG908" t="s">
        <v>870</v>
      </c>
      <c r="AH908" t="s">
        <v>870</v>
      </c>
    </row>
    <row r="909" spans="20:34" x14ac:dyDescent="0.2">
      <c r="T909" s="6">
        <v>907</v>
      </c>
      <c r="U909" s="13">
        <v>1.1000000000000001</v>
      </c>
      <c r="V909" s="13">
        <v>1.1499999999999999</v>
      </c>
      <c r="W909" s="13">
        <v>1.1499999999999999</v>
      </c>
      <c r="X909" s="7">
        <v>1.2</v>
      </c>
      <c r="Y909" s="7">
        <v>1.2</v>
      </c>
      <c r="Z909" s="7">
        <v>1.2</v>
      </c>
      <c r="AB909" s="6">
        <v>2507</v>
      </c>
      <c r="AC909" t="s">
        <v>870</v>
      </c>
      <c r="AD909" t="s">
        <v>870</v>
      </c>
      <c r="AE909" t="s">
        <v>870</v>
      </c>
      <c r="AF909" t="s">
        <v>870</v>
      </c>
      <c r="AG909" t="s">
        <v>870</v>
      </c>
      <c r="AH909" t="s">
        <v>870</v>
      </c>
    </row>
    <row r="910" spans="20:34" x14ac:dyDescent="0.2">
      <c r="T910" s="6">
        <v>908</v>
      </c>
      <c r="U910" s="13">
        <v>1.1000000000000001</v>
      </c>
      <c r="V910" s="13">
        <v>1.1499999999999999</v>
      </c>
      <c r="W910" s="13">
        <v>1.1499999999999999</v>
      </c>
      <c r="X910" s="7">
        <v>1.2</v>
      </c>
      <c r="Y910" s="7">
        <v>1.2</v>
      </c>
      <c r="Z910" s="7">
        <v>1.2</v>
      </c>
      <c r="AB910" s="6">
        <v>2508</v>
      </c>
      <c r="AC910" t="s">
        <v>870</v>
      </c>
      <c r="AD910" t="s">
        <v>870</v>
      </c>
      <c r="AE910" t="s">
        <v>870</v>
      </c>
      <c r="AF910" t="s">
        <v>870</v>
      </c>
      <c r="AG910" t="s">
        <v>870</v>
      </c>
      <c r="AH910" t="s">
        <v>870</v>
      </c>
    </row>
    <row r="911" spans="20:34" x14ac:dyDescent="0.2">
      <c r="T911" s="6">
        <v>909</v>
      </c>
      <c r="U911" s="13">
        <v>1.1000000000000001</v>
      </c>
      <c r="V911" s="13">
        <v>1.1499999999999999</v>
      </c>
      <c r="W911" s="13">
        <v>1.1499999999999999</v>
      </c>
      <c r="X911" s="7">
        <v>1.2</v>
      </c>
      <c r="Y911" s="7">
        <v>1.2</v>
      </c>
      <c r="Z911" s="7">
        <v>1.2</v>
      </c>
      <c r="AB911" s="6">
        <v>2509</v>
      </c>
      <c r="AC911" t="s">
        <v>870</v>
      </c>
      <c r="AD911" t="s">
        <v>870</v>
      </c>
      <c r="AE911" t="s">
        <v>870</v>
      </c>
      <c r="AF911" t="s">
        <v>870</v>
      </c>
      <c r="AG911" t="s">
        <v>870</v>
      </c>
      <c r="AH911" t="s">
        <v>870</v>
      </c>
    </row>
    <row r="912" spans="20:34" x14ac:dyDescent="0.2">
      <c r="T912" s="6">
        <v>910</v>
      </c>
      <c r="U912" s="13">
        <v>1.1000000000000001</v>
      </c>
      <c r="V912" s="13">
        <v>1.1499999999999999</v>
      </c>
      <c r="W912" s="13">
        <v>1.1499999999999999</v>
      </c>
      <c r="X912" s="7">
        <v>1.2</v>
      </c>
      <c r="Y912" s="7">
        <v>1.2</v>
      </c>
      <c r="Z912" s="7">
        <v>1.2</v>
      </c>
      <c r="AB912" s="6">
        <v>2510</v>
      </c>
      <c r="AC912" t="s">
        <v>870</v>
      </c>
      <c r="AD912" t="s">
        <v>870</v>
      </c>
      <c r="AE912" t="s">
        <v>870</v>
      </c>
      <c r="AF912" t="s">
        <v>870</v>
      </c>
      <c r="AG912" t="s">
        <v>870</v>
      </c>
      <c r="AH912" t="s">
        <v>870</v>
      </c>
    </row>
    <row r="913" spans="20:34" x14ac:dyDescent="0.2">
      <c r="T913" s="6">
        <v>911</v>
      </c>
      <c r="U913" s="13">
        <v>1.1000000000000001</v>
      </c>
      <c r="V913" s="13">
        <v>1.1499999999999999</v>
      </c>
      <c r="W913" s="13">
        <v>1.1499999999999999</v>
      </c>
      <c r="X913" s="7">
        <v>1.2</v>
      </c>
      <c r="Y913" s="7">
        <v>1.2</v>
      </c>
      <c r="Z913" s="7">
        <v>1.2</v>
      </c>
      <c r="AB913" s="6">
        <v>2511</v>
      </c>
      <c r="AC913" t="s">
        <v>870</v>
      </c>
      <c r="AD913" t="s">
        <v>870</v>
      </c>
      <c r="AE913" t="s">
        <v>870</v>
      </c>
      <c r="AF913" t="s">
        <v>870</v>
      </c>
      <c r="AG913" t="s">
        <v>870</v>
      </c>
      <c r="AH913" t="s">
        <v>870</v>
      </c>
    </row>
    <row r="914" spans="20:34" x14ac:dyDescent="0.2">
      <c r="T914" s="6">
        <v>912</v>
      </c>
      <c r="U914" s="13">
        <v>1.1000000000000001</v>
      </c>
      <c r="V914" s="13">
        <v>1.1499999999999999</v>
      </c>
      <c r="W914" s="13">
        <v>1.1499999999999999</v>
      </c>
      <c r="X914" s="7">
        <v>1.2</v>
      </c>
      <c r="Y914" s="7">
        <v>1.2</v>
      </c>
      <c r="Z914" s="7">
        <v>1.2</v>
      </c>
      <c r="AB914" s="6">
        <v>2512</v>
      </c>
      <c r="AC914" t="s">
        <v>870</v>
      </c>
      <c r="AD914" t="s">
        <v>870</v>
      </c>
      <c r="AE914" t="s">
        <v>870</v>
      </c>
      <c r="AF914" t="s">
        <v>870</v>
      </c>
      <c r="AG914" t="s">
        <v>870</v>
      </c>
      <c r="AH914" t="s">
        <v>870</v>
      </c>
    </row>
    <row r="915" spans="20:34" x14ac:dyDescent="0.2">
      <c r="T915" s="6">
        <v>913</v>
      </c>
      <c r="U915" s="13">
        <v>1.1000000000000001</v>
      </c>
      <c r="V915" s="13">
        <v>1.1499999999999999</v>
      </c>
      <c r="W915" s="13">
        <v>1.1499999999999999</v>
      </c>
      <c r="X915" s="7">
        <v>1.2</v>
      </c>
      <c r="Y915" s="7">
        <v>1.2</v>
      </c>
      <c r="Z915" s="7">
        <v>1.2</v>
      </c>
      <c r="AB915" s="6">
        <v>2513</v>
      </c>
      <c r="AC915" t="s">
        <v>870</v>
      </c>
      <c r="AD915" t="s">
        <v>870</v>
      </c>
      <c r="AE915" t="s">
        <v>870</v>
      </c>
      <c r="AF915" t="s">
        <v>870</v>
      </c>
      <c r="AG915" t="s">
        <v>870</v>
      </c>
      <c r="AH915" t="s">
        <v>870</v>
      </c>
    </row>
    <row r="916" spans="20:34" x14ac:dyDescent="0.2">
      <c r="T916" s="6">
        <v>914</v>
      </c>
      <c r="U916" s="13">
        <v>1.1000000000000001</v>
      </c>
      <c r="V916" s="13">
        <v>1.1499999999999999</v>
      </c>
      <c r="W916" s="13">
        <v>1.1499999999999999</v>
      </c>
      <c r="X916" s="7">
        <v>1.2</v>
      </c>
      <c r="Y916" s="7">
        <v>1.2</v>
      </c>
      <c r="Z916" s="7">
        <v>1.2</v>
      </c>
      <c r="AB916" s="6">
        <v>2514</v>
      </c>
      <c r="AC916" t="s">
        <v>870</v>
      </c>
      <c r="AD916" t="s">
        <v>870</v>
      </c>
      <c r="AE916" t="s">
        <v>870</v>
      </c>
      <c r="AF916" t="s">
        <v>870</v>
      </c>
      <c r="AG916" t="s">
        <v>870</v>
      </c>
      <c r="AH916" t="s">
        <v>870</v>
      </c>
    </row>
    <row r="917" spans="20:34" x14ac:dyDescent="0.2">
      <c r="T917" s="6">
        <v>915</v>
      </c>
      <c r="U917" s="13">
        <v>1.1000000000000001</v>
      </c>
      <c r="V917" s="13">
        <v>1.1499999999999999</v>
      </c>
      <c r="W917" s="13">
        <v>1.1499999999999999</v>
      </c>
      <c r="X917" s="7">
        <v>1.2</v>
      </c>
      <c r="Y917" s="7">
        <v>1.2</v>
      </c>
      <c r="Z917" s="7">
        <v>1.2</v>
      </c>
      <c r="AB917" s="6">
        <v>2515</v>
      </c>
      <c r="AC917" t="s">
        <v>870</v>
      </c>
      <c r="AD917" t="s">
        <v>870</v>
      </c>
      <c r="AE917" t="s">
        <v>870</v>
      </c>
      <c r="AF917" t="s">
        <v>870</v>
      </c>
      <c r="AG917" t="s">
        <v>870</v>
      </c>
      <c r="AH917" t="s">
        <v>870</v>
      </c>
    </row>
    <row r="918" spans="20:34" x14ac:dyDescent="0.2">
      <c r="T918" s="6">
        <v>916</v>
      </c>
      <c r="U918" s="13">
        <v>1.1000000000000001</v>
      </c>
      <c r="V918" s="13">
        <v>1.1499999999999999</v>
      </c>
      <c r="W918" s="13">
        <v>1.1499999999999999</v>
      </c>
      <c r="X918" s="7">
        <v>1.2</v>
      </c>
      <c r="Y918" s="7">
        <v>1.2</v>
      </c>
      <c r="Z918" s="7">
        <v>1.2</v>
      </c>
      <c r="AB918" s="6">
        <v>2516</v>
      </c>
      <c r="AC918" t="s">
        <v>870</v>
      </c>
      <c r="AD918" t="s">
        <v>870</v>
      </c>
      <c r="AE918" t="s">
        <v>870</v>
      </c>
      <c r="AF918" t="s">
        <v>870</v>
      </c>
      <c r="AG918" t="s">
        <v>870</v>
      </c>
      <c r="AH918" t="s">
        <v>870</v>
      </c>
    </row>
    <row r="919" spans="20:34" x14ac:dyDescent="0.2">
      <c r="T919" s="6">
        <v>917</v>
      </c>
      <c r="U919" s="13">
        <v>1.1000000000000001</v>
      </c>
      <c r="V919" s="13">
        <v>1.1499999999999999</v>
      </c>
      <c r="W919" s="13">
        <v>1.1499999999999999</v>
      </c>
      <c r="X919" s="7">
        <v>1.2</v>
      </c>
      <c r="Y919" s="7">
        <v>1.2</v>
      </c>
      <c r="Z919" s="7">
        <v>1.2</v>
      </c>
      <c r="AB919" s="6">
        <v>2517</v>
      </c>
      <c r="AC919" t="s">
        <v>870</v>
      </c>
      <c r="AD919" t="s">
        <v>870</v>
      </c>
      <c r="AE919" t="s">
        <v>870</v>
      </c>
      <c r="AF919" t="s">
        <v>870</v>
      </c>
      <c r="AG919" t="s">
        <v>870</v>
      </c>
      <c r="AH919" t="s">
        <v>870</v>
      </c>
    </row>
    <row r="920" spans="20:34" x14ac:dyDescent="0.2">
      <c r="T920" s="6">
        <v>918</v>
      </c>
      <c r="U920" s="13">
        <v>1.1000000000000001</v>
      </c>
      <c r="V920" s="13">
        <v>1.1499999999999999</v>
      </c>
      <c r="W920" s="13">
        <v>1.1499999999999999</v>
      </c>
      <c r="X920" s="7">
        <v>1.2</v>
      </c>
      <c r="Y920" s="7">
        <v>1.2</v>
      </c>
      <c r="Z920" s="7">
        <v>1.2</v>
      </c>
      <c r="AB920" s="6">
        <v>2518</v>
      </c>
      <c r="AC920" t="s">
        <v>870</v>
      </c>
      <c r="AD920" t="s">
        <v>870</v>
      </c>
      <c r="AE920" t="s">
        <v>870</v>
      </c>
      <c r="AF920" t="s">
        <v>870</v>
      </c>
      <c r="AG920" t="s">
        <v>870</v>
      </c>
      <c r="AH920" t="s">
        <v>870</v>
      </c>
    </row>
    <row r="921" spans="20:34" x14ac:dyDescent="0.2">
      <c r="T921" s="6">
        <v>919</v>
      </c>
      <c r="U921" s="13">
        <v>1.1000000000000001</v>
      </c>
      <c r="V921" s="13">
        <v>1.1499999999999999</v>
      </c>
      <c r="W921" s="13">
        <v>1.1499999999999999</v>
      </c>
      <c r="X921" s="7">
        <v>1.2</v>
      </c>
      <c r="Y921" s="7">
        <v>1.2</v>
      </c>
      <c r="Z921" s="7">
        <v>1.2</v>
      </c>
      <c r="AB921" s="6">
        <v>2519</v>
      </c>
      <c r="AC921" t="s">
        <v>870</v>
      </c>
      <c r="AD921" t="s">
        <v>870</v>
      </c>
      <c r="AE921" t="s">
        <v>870</v>
      </c>
      <c r="AF921" t="s">
        <v>870</v>
      </c>
      <c r="AG921" t="s">
        <v>870</v>
      </c>
      <c r="AH921" t="s">
        <v>870</v>
      </c>
    </row>
    <row r="922" spans="20:34" x14ac:dyDescent="0.2">
      <c r="T922" s="6">
        <v>920</v>
      </c>
      <c r="U922" s="13">
        <v>1.1000000000000001</v>
      </c>
      <c r="V922" s="13">
        <v>1.1499999999999999</v>
      </c>
      <c r="W922" s="13">
        <v>1.1499999999999999</v>
      </c>
      <c r="X922" s="7">
        <v>1.2</v>
      </c>
      <c r="Y922" s="7">
        <v>1.2</v>
      </c>
      <c r="Z922" s="7">
        <v>1.2</v>
      </c>
      <c r="AB922" s="6">
        <v>2520</v>
      </c>
      <c r="AC922" t="s">
        <v>870</v>
      </c>
      <c r="AD922" t="s">
        <v>870</v>
      </c>
      <c r="AE922" t="s">
        <v>870</v>
      </c>
      <c r="AF922" t="s">
        <v>870</v>
      </c>
      <c r="AG922" t="s">
        <v>870</v>
      </c>
      <c r="AH922" t="s">
        <v>870</v>
      </c>
    </row>
    <row r="923" spans="20:34" x14ac:dyDescent="0.2">
      <c r="T923" s="6">
        <v>921</v>
      </c>
      <c r="U923" s="13">
        <v>1.1000000000000001</v>
      </c>
      <c r="V923" s="13">
        <v>1.1499999999999999</v>
      </c>
      <c r="W923" s="13">
        <v>1.1499999999999999</v>
      </c>
      <c r="X923" s="7">
        <v>1.2</v>
      </c>
      <c r="Y923" s="7">
        <v>1.2</v>
      </c>
      <c r="Z923" s="7">
        <v>1.2</v>
      </c>
      <c r="AB923" s="6">
        <v>2521</v>
      </c>
      <c r="AC923" t="s">
        <v>870</v>
      </c>
      <c r="AD923" t="s">
        <v>870</v>
      </c>
      <c r="AE923" t="s">
        <v>870</v>
      </c>
      <c r="AF923" t="s">
        <v>870</v>
      </c>
      <c r="AG923" t="s">
        <v>870</v>
      </c>
      <c r="AH923" t="s">
        <v>870</v>
      </c>
    </row>
    <row r="924" spans="20:34" x14ac:dyDescent="0.2">
      <c r="T924" s="6">
        <v>922</v>
      </c>
      <c r="U924" s="13">
        <v>1.1000000000000001</v>
      </c>
      <c r="V924" s="13">
        <v>1.1499999999999999</v>
      </c>
      <c r="W924" s="13">
        <v>1.1499999999999999</v>
      </c>
      <c r="X924" s="7">
        <v>1.2</v>
      </c>
      <c r="Y924" s="7">
        <v>1.2</v>
      </c>
      <c r="Z924" s="7">
        <v>1.2</v>
      </c>
      <c r="AB924" s="6">
        <v>2522</v>
      </c>
      <c r="AC924" t="s">
        <v>870</v>
      </c>
      <c r="AD924" t="s">
        <v>870</v>
      </c>
      <c r="AE924" t="s">
        <v>870</v>
      </c>
      <c r="AF924" t="s">
        <v>870</v>
      </c>
      <c r="AG924" t="s">
        <v>870</v>
      </c>
      <c r="AH924" t="s">
        <v>870</v>
      </c>
    </row>
    <row r="925" spans="20:34" x14ac:dyDescent="0.2">
      <c r="T925" s="6">
        <v>923</v>
      </c>
      <c r="U925" s="13">
        <v>1.1000000000000001</v>
      </c>
      <c r="V925" s="13">
        <v>1.1499999999999999</v>
      </c>
      <c r="W925" s="13">
        <v>1.1499999999999999</v>
      </c>
      <c r="X925" s="7">
        <v>1.2</v>
      </c>
      <c r="Y925" s="7">
        <v>1.2</v>
      </c>
      <c r="Z925" s="7">
        <v>1.2</v>
      </c>
      <c r="AB925" s="6">
        <v>2523</v>
      </c>
      <c r="AC925" t="s">
        <v>870</v>
      </c>
      <c r="AD925" t="s">
        <v>870</v>
      </c>
      <c r="AE925" t="s">
        <v>870</v>
      </c>
      <c r="AF925" t="s">
        <v>870</v>
      </c>
      <c r="AG925" t="s">
        <v>870</v>
      </c>
      <c r="AH925" t="s">
        <v>870</v>
      </c>
    </row>
    <row r="926" spans="20:34" x14ac:dyDescent="0.2">
      <c r="T926" s="6">
        <v>924</v>
      </c>
      <c r="U926" s="13">
        <v>1.1000000000000001</v>
      </c>
      <c r="V926" s="13">
        <v>1.1499999999999999</v>
      </c>
      <c r="W926" s="13">
        <v>1.1499999999999999</v>
      </c>
      <c r="X926" s="7">
        <v>1.2</v>
      </c>
      <c r="Y926" s="7">
        <v>1.2</v>
      </c>
      <c r="Z926" s="7">
        <v>1.2</v>
      </c>
      <c r="AB926" s="6">
        <v>2524</v>
      </c>
      <c r="AC926" t="s">
        <v>870</v>
      </c>
      <c r="AD926" t="s">
        <v>870</v>
      </c>
      <c r="AE926" t="s">
        <v>870</v>
      </c>
      <c r="AF926" t="s">
        <v>870</v>
      </c>
      <c r="AG926" t="s">
        <v>870</v>
      </c>
      <c r="AH926" t="s">
        <v>870</v>
      </c>
    </row>
    <row r="927" spans="20:34" x14ac:dyDescent="0.2">
      <c r="T927" s="6">
        <v>925</v>
      </c>
      <c r="U927" s="13">
        <v>1.1000000000000001</v>
      </c>
      <c r="V927" s="13">
        <v>1.1499999999999999</v>
      </c>
      <c r="W927" s="13">
        <v>1.1499999999999999</v>
      </c>
      <c r="X927" s="7">
        <v>1.2</v>
      </c>
      <c r="Y927" s="7">
        <v>1.2</v>
      </c>
      <c r="Z927" s="7">
        <v>1.2</v>
      </c>
      <c r="AB927" s="6">
        <v>2525</v>
      </c>
      <c r="AC927" t="s">
        <v>870</v>
      </c>
      <c r="AD927" t="s">
        <v>870</v>
      </c>
      <c r="AE927" t="s">
        <v>870</v>
      </c>
      <c r="AF927" t="s">
        <v>870</v>
      </c>
      <c r="AG927" t="s">
        <v>870</v>
      </c>
      <c r="AH927" t="s">
        <v>870</v>
      </c>
    </row>
    <row r="928" spans="20:34" x14ac:dyDescent="0.2">
      <c r="T928" s="6">
        <v>926</v>
      </c>
      <c r="U928" s="13">
        <v>1.1000000000000001</v>
      </c>
      <c r="V928" s="13">
        <v>1.1499999999999999</v>
      </c>
      <c r="W928" s="13">
        <v>1.1499999999999999</v>
      </c>
      <c r="X928" s="7">
        <v>1.2</v>
      </c>
      <c r="Y928" s="7">
        <v>1.2</v>
      </c>
      <c r="Z928" s="7">
        <v>1.2</v>
      </c>
      <c r="AB928" s="6">
        <v>2526</v>
      </c>
      <c r="AC928" t="s">
        <v>870</v>
      </c>
      <c r="AD928" t="s">
        <v>870</v>
      </c>
      <c r="AE928" t="s">
        <v>870</v>
      </c>
      <c r="AF928" t="s">
        <v>870</v>
      </c>
      <c r="AG928" t="s">
        <v>870</v>
      </c>
      <c r="AH928" t="s">
        <v>870</v>
      </c>
    </row>
    <row r="929" spans="20:34" x14ac:dyDescent="0.2">
      <c r="T929" s="6">
        <v>927</v>
      </c>
      <c r="U929" s="13">
        <v>1.1000000000000001</v>
      </c>
      <c r="V929" s="13">
        <v>1.1499999999999999</v>
      </c>
      <c r="W929" s="13">
        <v>1.1499999999999999</v>
      </c>
      <c r="X929" s="7">
        <v>1.2</v>
      </c>
      <c r="Y929" s="7">
        <v>1.2</v>
      </c>
      <c r="Z929" s="7">
        <v>1.2</v>
      </c>
      <c r="AB929" s="6">
        <v>2527</v>
      </c>
      <c r="AC929" t="s">
        <v>870</v>
      </c>
      <c r="AD929" t="s">
        <v>870</v>
      </c>
      <c r="AE929" t="s">
        <v>870</v>
      </c>
      <c r="AF929" t="s">
        <v>870</v>
      </c>
      <c r="AG929" t="s">
        <v>870</v>
      </c>
      <c r="AH929" t="s">
        <v>870</v>
      </c>
    </row>
    <row r="930" spans="20:34" x14ac:dyDescent="0.2">
      <c r="T930" s="6">
        <v>928</v>
      </c>
      <c r="U930" s="13">
        <v>1.1000000000000001</v>
      </c>
      <c r="V930" s="13">
        <v>1.1499999999999999</v>
      </c>
      <c r="W930" s="13">
        <v>1.1499999999999999</v>
      </c>
      <c r="X930" s="7">
        <v>1.2</v>
      </c>
      <c r="Y930" s="7">
        <v>1.2</v>
      </c>
      <c r="Z930" s="7">
        <v>1.2</v>
      </c>
      <c r="AB930" s="6">
        <v>2528</v>
      </c>
      <c r="AC930" t="s">
        <v>870</v>
      </c>
      <c r="AD930" t="s">
        <v>870</v>
      </c>
      <c r="AE930" t="s">
        <v>870</v>
      </c>
      <c r="AF930" t="s">
        <v>870</v>
      </c>
      <c r="AG930" t="s">
        <v>870</v>
      </c>
      <c r="AH930" t="s">
        <v>870</v>
      </c>
    </row>
    <row r="931" spans="20:34" x14ac:dyDescent="0.2">
      <c r="T931" s="6">
        <v>929</v>
      </c>
      <c r="U931" s="13">
        <v>1.1000000000000001</v>
      </c>
      <c r="V931" s="13">
        <v>1.1499999999999999</v>
      </c>
      <c r="W931" s="13">
        <v>1.1499999999999999</v>
      </c>
      <c r="X931" s="7">
        <v>1.2</v>
      </c>
      <c r="Y931" s="7">
        <v>1.2</v>
      </c>
      <c r="Z931" s="7">
        <v>1.2</v>
      </c>
      <c r="AB931" s="6">
        <v>2529</v>
      </c>
      <c r="AC931" t="s">
        <v>870</v>
      </c>
      <c r="AD931" t="s">
        <v>870</v>
      </c>
      <c r="AE931" t="s">
        <v>870</v>
      </c>
      <c r="AF931" t="s">
        <v>870</v>
      </c>
      <c r="AG931" t="s">
        <v>870</v>
      </c>
      <c r="AH931" t="s">
        <v>870</v>
      </c>
    </row>
    <row r="932" spans="20:34" x14ac:dyDescent="0.2">
      <c r="T932" s="6">
        <v>930</v>
      </c>
      <c r="U932" s="13">
        <v>1.1000000000000001</v>
      </c>
      <c r="V932" s="13">
        <v>1.1499999999999999</v>
      </c>
      <c r="W932" s="13">
        <v>1.1499999999999999</v>
      </c>
      <c r="X932" s="7">
        <v>1.2</v>
      </c>
      <c r="Y932" s="7">
        <v>1.2</v>
      </c>
      <c r="Z932" s="7">
        <v>1.2</v>
      </c>
      <c r="AB932" s="6">
        <v>2530</v>
      </c>
      <c r="AC932" t="s">
        <v>870</v>
      </c>
      <c r="AD932" t="s">
        <v>870</v>
      </c>
      <c r="AE932" t="s">
        <v>870</v>
      </c>
      <c r="AF932" t="s">
        <v>870</v>
      </c>
      <c r="AG932" t="s">
        <v>870</v>
      </c>
      <c r="AH932" t="s">
        <v>870</v>
      </c>
    </row>
    <row r="933" spans="20:34" x14ac:dyDescent="0.2">
      <c r="T933" s="6">
        <v>931</v>
      </c>
      <c r="U933" s="13">
        <v>1.1000000000000001</v>
      </c>
      <c r="V933" s="13">
        <v>1.1499999999999999</v>
      </c>
      <c r="W933" s="13">
        <v>1.1499999999999999</v>
      </c>
      <c r="X933" s="7">
        <v>1.2</v>
      </c>
      <c r="Y933" s="7">
        <v>1.2</v>
      </c>
      <c r="Z933" s="7">
        <v>1.2</v>
      </c>
      <c r="AB933" s="6">
        <v>2531</v>
      </c>
      <c r="AC933" t="s">
        <v>870</v>
      </c>
      <c r="AD933" t="s">
        <v>870</v>
      </c>
      <c r="AE933" t="s">
        <v>870</v>
      </c>
      <c r="AF933" t="s">
        <v>870</v>
      </c>
      <c r="AG933" t="s">
        <v>870</v>
      </c>
      <c r="AH933" t="s">
        <v>870</v>
      </c>
    </row>
    <row r="934" spans="20:34" x14ac:dyDescent="0.2">
      <c r="T934" s="6">
        <v>932</v>
      </c>
      <c r="U934" s="13">
        <v>1.1000000000000001</v>
      </c>
      <c r="V934" s="13">
        <v>1.1499999999999999</v>
      </c>
      <c r="W934" s="13">
        <v>1.1499999999999999</v>
      </c>
      <c r="X934" s="7">
        <v>1.2</v>
      </c>
      <c r="Y934" s="7">
        <v>1.2</v>
      </c>
      <c r="Z934" s="7">
        <v>1.2</v>
      </c>
      <c r="AB934" s="6">
        <v>2532</v>
      </c>
      <c r="AC934" t="s">
        <v>870</v>
      </c>
      <c r="AD934" t="s">
        <v>870</v>
      </c>
      <c r="AE934" t="s">
        <v>870</v>
      </c>
      <c r="AF934" t="s">
        <v>870</v>
      </c>
      <c r="AG934" t="s">
        <v>870</v>
      </c>
      <c r="AH934" t="s">
        <v>870</v>
      </c>
    </row>
    <row r="935" spans="20:34" x14ac:dyDescent="0.2">
      <c r="T935" s="6">
        <v>933</v>
      </c>
      <c r="U935" s="13">
        <v>1.1000000000000001</v>
      </c>
      <c r="V935" s="13">
        <v>1.1499999999999999</v>
      </c>
      <c r="W935" s="13">
        <v>1.1499999999999999</v>
      </c>
      <c r="X935" s="7">
        <v>1.2</v>
      </c>
      <c r="Y935" s="7">
        <v>1.2</v>
      </c>
      <c r="Z935" s="7">
        <v>1.2</v>
      </c>
      <c r="AB935" s="6">
        <v>2533</v>
      </c>
      <c r="AC935" t="s">
        <v>870</v>
      </c>
      <c r="AD935" t="s">
        <v>870</v>
      </c>
      <c r="AE935" t="s">
        <v>870</v>
      </c>
      <c r="AF935" t="s">
        <v>870</v>
      </c>
      <c r="AG935" t="s">
        <v>870</v>
      </c>
      <c r="AH935" t="s">
        <v>870</v>
      </c>
    </row>
    <row r="936" spans="20:34" x14ac:dyDescent="0.2">
      <c r="T936" s="6">
        <v>934</v>
      </c>
      <c r="U936" s="13">
        <v>1.1000000000000001</v>
      </c>
      <c r="V936" s="13">
        <v>1.1499999999999999</v>
      </c>
      <c r="W936" s="13">
        <v>1.1499999999999999</v>
      </c>
      <c r="X936" s="7">
        <v>1.2</v>
      </c>
      <c r="Y936" s="7">
        <v>1.2</v>
      </c>
      <c r="Z936" s="7">
        <v>1.2</v>
      </c>
      <c r="AB936" s="6">
        <v>2534</v>
      </c>
      <c r="AC936" t="s">
        <v>870</v>
      </c>
      <c r="AD936" t="s">
        <v>870</v>
      </c>
      <c r="AE936" t="s">
        <v>870</v>
      </c>
      <c r="AF936" t="s">
        <v>870</v>
      </c>
      <c r="AG936" t="s">
        <v>870</v>
      </c>
      <c r="AH936" t="s">
        <v>870</v>
      </c>
    </row>
    <row r="937" spans="20:34" x14ac:dyDescent="0.2">
      <c r="T937" s="6">
        <v>935</v>
      </c>
      <c r="U937" s="13">
        <v>1.1000000000000001</v>
      </c>
      <c r="V937" s="13">
        <v>1.1499999999999999</v>
      </c>
      <c r="W937" s="13">
        <v>1.1499999999999999</v>
      </c>
      <c r="X937" s="7">
        <v>1.2</v>
      </c>
      <c r="Y937" s="7">
        <v>1.2</v>
      </c>
      <c r="Z937" s="7">
        <v>1.2</v>
      </c>
      <c r="AB937" s="6">
        <v>2535</v>
      </c>
      <c r="AC937" t="s">
        <v>870</v>
      </c>
      <c r="AD937" t="s">
        <v>870</v>
      </c>
      <c r="AE937" t="s">
        <v>870</v>
      </c>
      <c r="AF937" t="s">
        <v>870</v>
      </c>
      <c r="AG937" t="s">
        <v>870</v>
      </c>
      <c r="AH937" t="s">
        <v>870</v>
      </c>
    </row>
    <row r="938" spans="20:34" x14ac:dyDescent="0.2">
      <c r="T938" s="6">
        <v>936</v>
      </c>
      <c r="U938" s="13">
        <v>1.1000000000000001</v>
      </c>
      <c r="V938" s="13">
        <v>1.1499999999999999</v>
      </c>
      <c r="W938" s="13">
        <v>1.1499999999999999</v>
      </c>
      <c r="X938" s="7">
        <v>1.2</v>
      </c>
      <c r="Y938" s="7">
        <v>1.2</v>
      </c>
      <c r="Z938" s="7">
        <v>1.2</v>
      </c>
      <c r="AB938" s="6">
        <v>2536</v>
      </c>
      <c r="AC938" t="s">
        <v>870</v>
      </c>
      <c r="AD938" t="s">
        <v>870</v>
      </c>
      <c r="AE938" t="s">
        <v>870</v>
      </c>
      <c r="AF938" t="s">
        <v>870</v>
      </c>
      <c r="AG938" t="s">
        <v>870</v>
      </c>
      <c r="AH938" t="s">
        <v>870</v>
      </c>
    </row>
    <row r="939" spans="20:34" x14ac:dyDescent="0.2">
      <c r="T939" s="6">
        <v>937</v>
      </c>
      <c r="U939" s="13">
        <v>1.1000000000000001</v>
      </c>
      <c r="V939" s="13">
        <v>1.1499999999999999</v>
      </c>
      <c r="W939" s="13">
        <v>1.1499999999999999</v>
      </c>
      <c r="X939" s="7">
        <v>1.2</v>
      </c>
      <c r="Y939" s="7">
        <v>1.2</v>
      </c>
      <c r="Z939" s="7">
        <v>1.2</v>
      </c>
      <c r="AB939" s="6">
        <v>2537</v>
      </c>
      <c r="AC939" t="s">
        <v>870</v>
      </c>
      <c r="AD939" t="s">
        <v>870</v>
      </c>
      <c r="AE939" t="s">
        <v>870</v>
      </c>
      <c r="AF939" t="s">
        <v>870</v>
      </c>
      <c r="AG939" t="s">
        <v>870</v>
      </c>
      <c r="AH939" t="s">
        <v>870</v>
      </c>
    </row>
    <row r="940" spans="20:34" x14ac:dyDescent="0.2">
      <c r="T940" s="6">
        <v>938</v>
      </c>
      <c r="U940" s="13">
        <v>1.1000000000000001</v>
      </c>
      <c r="V940" s="13">
        <v>1.1499999999999999</v>
      </c>
      <c r="W940" s="13">
        <v>1.1499999999999999</v>
      </c>
      <c r="X940" s="7">
        <v>1.2</v>
      </c>
      <c r="Y940" s="7">
        <v>1.2</v>
      </c>
      <c r="Z940" s="7">
        <v>1.2</v>
      </c>
      <c r="AB940" s="6">
        <v>2538</v>
      </c>
      <c r="AC940" t="s">
        <v>870</v>
      </c>
      <c r="AD940" t="s">
        <v>870</v>
      </c>
      <c r="AE940" t="s">
        <v>870</v>
      </c>
      <c r="AF940" t="s">
        <v>870</v>
      </c>
      <c r="AG940" t="s">
        <v>870</v>
      </c>
      <c r="AH940" t="s">
        <v>870</v>
      </c>
    </row>
    <row r="941" spans="20:34" x14ac:dyDescent="0.2">
      <c r="T941" s="6">
        <v>939</v>
      </c>
      <c r="U941" s="13">
        <v>1.1000000000000001</v>
      </c>
      <c r="V941" s="13">
        <v>1.1499999999999999</v>
      </c>
      <c r="W941" s="13">
        <v>1.1499999999999999</v>
      </c>
      <c r="X941" s="7">
        <v>1.2</v>
      </c>
      <c r="Y941" s="7">
        <v>1.2</v>
      </c>
      <c r="Z941" s="7">
        <v>1.2</v>
      </c>
      <c r="AB941" s="6">
        <v>2539</v>
      </c>
      <c r="AC941" t="s">
        <v>870</v>
      </c>
      <c r="AD941" t="s">
        <v>870</v>
      </c>
      <c r="AE941" t="s">
        <v>870</v>
      </c>
      <c r="AF941" t="s">
        <v>870</v>
      </c>
      <c r="AG941" t="s">
        <v>870</v>
      </c>
      <c r="AH941" t="s">
        <v>870</v>
      </c>
    </row>
    <row r="942" spans="20:34" x14ac:dyDescent="0.2">
      <c r="T942" s="6">
        <v>940</v>
      </c>
      <c r="U942" s="13">
        <v>1.1000000000000001</v>
      </c>
      <c r="V942" s="13">
        <v>1.1499999999999999</v>
      </c>
      <c r="W942" s="13">
        <v>1.1499999999999999</v>
      </c>
      <c r="X942" s="7">
        <v>1.2</v>
      </c>
      <c r="Y942" s="7">
        <v>1.2</v>
      </c>
      <c r="Z942" s="7">
        <v>1.2</v>
      </c>
      <c r="AB942" s="6">
        <v>2540</v>
      </c>
      <c r="AC942" t="s">
        <v>870</v>
      </c>
      <c r="AD942" t="s">
        <v>870</v>
      </c>
      <c r="AE942" t="s">
        <v>870</v>
      </c>
      <c r="AF942" t="s">
        <v>870</v>
      </c>
      <c r="AG942" t="s">
        <v>870</v>
      </c>
      <c r="AH942" t="s">
        <v>870</v>
      </c>
    </row>
    <row r="943" spans="20:34" x14ac:dyDescent="0.2">
      <c r="T943" s="6">
        <v>941</v>
      </c>
      <c r="U943" s="13">
        <v>1.1000000000000001</v>
      </c>
      <c r="V943" s="13">
        <v>1.1499999999999999</v>
      </c>
      <c r="W943" s="13">
        <v>1.1499999999999999</v>
      </c>
      <c r="X943" s="7">
        <v>1.2</v>
      </c>
      <c r="Y943" s="7">
        <v>1.2</v>
      </c>
      <c r="Z943" s="7">
        <v>1.2</v>
      </c>
      <c r="AB943" s="6">
        <v>2541</v>
      </c>
      <c r="AC943" t="s">
        <v>870</v>
      </c>
      <c r="AD943" t="s">
        <v>870</v>
      </c>
      <c r="AE943" t="s">
        <v>870</v>
      </c>
      <c r="AF943" t="s">
        <v>870</v>
      </c>
      <c r="AG943" t="s">
        <v>870</v>
      </c>
      <c r="AH943" t="s">
        <v>870</v>
      </c>
    </row>
    <row r="944" spans="20:34" x14ac:dyDescent="0.2">
      <c r="T944" s="6">
        <v>942</v>
      </c>
      <c r="U944" s="13">
        <v>1.1000000000000001</v>
      </c>
      <c r="V944" s="13">
        <v>1.1499999999999999</v>
      </c>
      <c r="W944" s="13">
        <v>1.1499999999999999</v>
      </c>
      <c r="X944" s="7">
        <v>1.2</v>
      </c>
      <c r="Y944" s="7">
        <v>1.2</v>
      </c>
      <c r="Z944" s="7">
        <v>1.2</v>
      </c>
      <c r="AB944" s="6">
        <v>2542</v>
      </c>
      <c r="AC944" t="s">
        <v>870</v>
      </c>
      <c r="AD944" t="s">
        <v>870</v>
      </c>
      <c r="AE944" t="s">
        <v>870</v>
      </c>
      <c r="AF944" t="s">
        <v>870</v>
      </c>
      <c r="AG944" t="s">
        <v>870</v>
      </c>
      <c r="AH944" t="s">
        <v>870</v>
      </c>
    </row>
    <row r="945" spans="20:34" x14ac:dyDescent="0.2">
      <c r="T945" s="6">
        <v>943</v>
      </c>
      <c r="U945" s="13">
        <v>1.1000000000000001</v>
      </c>
      <c r="V945" s="13">
        <v>1.1499999999999999</v>
      </c>
      <c r="W945" s="13">
        <v>1.1499999999999999</v>
      </c>
      <c r="X945" s="7">
        <v>1.2</v>
      </c>
      <c r="Y945" s="7">
        <v>1.2</v>
      </c>
      <c r="Z945" s="7">
        <v>1.2</v>
      </c>
      <c r="AB945" s="6">
        <v>2543</v>
      </c>
      <c r="AC945" t="s">
        <v>870</v>
      </c>
      <c r="AD945" t="s">
        <v>870</v>
      </c>
      <c r="AE945" t="s">
        <v>870</v>
      </c>
      <c r="AF945" t="s">
        <v>870</v>
      </c>
      <c r="AG945" t="s">
        <v>870</v>
      </c>
      <c r="AH945" t="s">
        <v>870</v>
      </c>
    </row>
    <row r="946" spans="20:34" x14ac:dyDescent="0.2">
      <c r="T946" s="6">
        <v>944</v>
      </c>
      <c r="U946" s="13">
        <v>1.1000000000000001</v>
      </c>
      <c r="V946" s="13">
        <v>1.1499999999999999</v>
      </c>
      <c r="W946" s="13">
        <v>1.1499999999999999</v>
      </c>
      <c r="X946" s="7">
        <v>1.2</v>
      </c>
      <c r="Y946" s="7">
        <v>1.2</v>
      </c>
      <c r="Z946" s="7">
        <v>1.2</v>
      </c>
      <c r="AB946" s="6">
        <v>2544</v>
      </c>
      <c r="AC946" t="s">
        <v>870</v>
      </c>
      <c r="AD946" t="s">
        <v>870</v>
      </c>
      <c r="AE946" t="s">
        <v>870</v>
      </c>
      <c r="AF946" t="s">
        <v>870</v>
      </c>
      <c r="AG946" t="s">
        <v>870</v>
      </c>
      <c r="AH946" t="s">
        <v>870</v>
      </c>
    </row>
    <row r="947" spans="20:34" x14ac:dyDescent="0.2">
      <c r="T947" s="6">
        <v>945</v>
      </c>
      <c r="U947" s="13">
        <v>1.1000000000000001</v>
      </c>
      <c r="V947" s="13">
        <v>1.1499999999999999</v>
      </c>
      <c r="W947" s="13">
        <v>1.1499999999999999</v>
      </c>
      <c r="X947" s="7">
        <v>1.2</v>
      </c>
      <c r="Y947" s="7">
        <v>1.2</v>
      </c>
      <c r="Z947" s="7">
        <v>1.2</v>
      </c>
      <c r="AB947" s="6">
        <v>2545</v>
      </c>
      <c r="AC947" t="s">
        <v>870</v>
      </c>
      <c r="AD947" t="s">
        <v>870</v>
      </c>
      <c r="AE947" t="s">
        <v>870</v>
      </c>
      <c r="AF947" t="s">
        <v>870</v>
      </c>
      <c r="AG947" t="s">
        <v>870</v>
      </c>
      <c r="AH947" t="s">
        <v>870</v>
      </c>
    </row>
    <row r="948" spans="20:34" x14ac:dyDescent="0.2">
      <c r="T948" s="6">
        <v>946</v>
      </c>
      <c r="U948" s="13">
        <v>1.1000000000000001</v>
      </c>
      <c r="V948" s="13">
        <v>1.1499999999999999</v>
      </c>
      <c r="W948" s="13">
        <v>1.1499999999999999</v>
      </c>
      <c r="X948" s="7">
        <v>1.2</v>
      </c>
      <c r="Y948" s="7">
        <v>1.2</v>
      </c>
      <c r="Z948" s="7">
        <v>1.2</v>
      </c>
      <c r="AB948" s="6">
        <v>2546</v>
      </c>
      <c r="AC948" t="s">
        <v>870</v>
      </c>
      <c r="AD948" t="s">
        <v>870</v>
      </c>
      <c r="AE948" t="s">
        <v>870</v>
      </c>
      <c r="AF948" t="s">
        <v>870</v>
      </c>
      <c r="AG948" t="s">
        <v>870</v>
      </c>
      <c r="AH948" t="s">
        <v>870</v>
      </c>
    </row>
    <row r="949" spans="20:34" x14ac:dyDescent="0.2">
      <c r="T949" s="6">
        <v>947</v>
      </c>
      <c r="U949" s="13">
        <v>1.1000000000000001</v>
      </c>
      <c r="V949" s="13">
        <v>1.1499999999999999</v>
      </c>
      <c r="W949" s="13">
        <v>1.1499999999999999</v>
      </c>
      <c r="X949" s="7">
        <v>1.2</v>
      </c>
      <c r="Y949" s="7">
        <v>1.2</v>
      </c>
      <c r="Z949" s="7">
        <v>1.2</v>
      </c>
      <c r="AB949" s="6">
        <v>2547</v>
      </c>
      <c r="AC949" t="s">
        <v>870</v>
      </c>
      <c r="AD949" t="s">
        <v>870</v>
      </c>
      <c r="AE949" t="s">
        <v>870</v>
      </c>
      <c r="AF949" t="s">
        <v>870</v>
      </c>
      <c r="AG949" t="s">
        <v>870</v>
      </c>
      <c r="AH949" t="s">
        <v>870</v>
      </c>
    </row>
    <row r="950" spans="20:34" x14ac:dyDescent="0.2">
      <c r="T950" s="6">
        <v>948</v>
      </c>
      <c r="U950" s="13">
        <v>1.1000000000000001</v>
      </c>
      <c r="V950" s="13">
        <v>1.1499999999999999</v>
      </c>
      <c r="W950" s="13">
        <v>1.1499999999999999</v>
      </c>
      <c r="X950" s="7">
        <v>1.2</v>
      </c>
      <c r="Y950" s="7">
        <v>1.2</v>
      </c>
      <c r="Z950" s="7">
        <v>1.2</v>
      </c>
      <c r="AB950" s="6">
        <v>2548</v>
      </c>
      <c r="AC950" t="s">
        <v>870</v>
      </c>
      <c r="AD950" t="s">
        <v>870</v>
      </c>
      <c r="AE950" t="s">
        <v>870</v>
      </c>
      <c r="AF950" t="s">
        <v>870</v>
      </c>
      <c r="AG950" t="s">
        <v>870</v>
      </c>
      <c r="AH950" t="s">
        <v>870</v>
      </c>
    </row>
    <row r="951" spans="20:34" x14ac:dyDescent="0.2">
      <c r="T951" s="6">
        <v>949</v>
      </c>
      <c r="U951" s="13">
        <v>1.1000000000000001</v>
      </c>
      <c r="V951" s="13">
        <v>1.1499999999999999</v>
      </c>
      <c r="W951" s="13">
        <v>1.1499999999999999</v>
      </c>
      <c r="X951" s="7">
        <v>1.2</v>
      </c>
      <c r="Y951" s="7">
        <v>1.2</v>
      </c>
      <c r="Z951" s="7">
        <v>1.2</v>
      </c>
      <c r="AB951" s="6">
        <v>2549</v>
      </c>
      <c r="AC951" t="s">
        <v>870</v>
      </c>
      <c r="AD951" t="s">
        <v>870</v>
      </c>
      <c r="AE951" t="s">
        <v>870</v>
      </c>
      <c r="AF951" t="s">
        <v>870</v>
      </c>
      <c r="AG951" t="s">
        <v>870</v>
      </c>
      <c r="AH951" t="s">
        <v>870</v>
      </c>
    </row>
    <row r="952" spans="20:34" x14ac:dyDescent="0.2">
      <c r="T952" s="6">
        <v>950</v>
      </c>
      <c r="U952" s="13">
        <v>1.1000000000000001</v>
      </c>
      <c r="V952" s="13">
        <v>1.1499999999999999</v>
      </c>
      <c r="W952" s="13">
        <v>1.1499999999999999</v>
      </c>
      <c r="X952" s="7">
        <v>1.2</v>
      </c>
      <c r="Y952" s="7">
        <v>1.2</v>
      </c>
      <c r="Z952" s="7">
        <v>1.2</v>
      </c>
      <c r="AB952" s="6">
        <v>2550</v>
      </c>
      <c r="AC952" t="s">
        <v>870</v>
      </c>
      <c r="AD952" t="s">
        <v>870</v>
      </c>
      <c r="AE952" t="s">
        <v>870</v>
      </c>
      <c r="AF952" t="s">
        <v>870</v>
      </c>
      <c r="AG952" t="s">
        <v>870</v>
      </c>
      <c r="AH952" t="s">
        <v>870</v>
      </c>
    </row>
    <row r="953" spans="20:34" x14ac:dyDescent="0.2">
      <c r="T953" s="6">
        <v>951</v>
      </c>
      <c r="U953" s="13">
        <v>1.1000000000000001</v>
      </c>
      <c r="V953" s="13">
        <v>1.1499999999999999</v>
      </c>
      <c r="W953" s="13">
        <v>1.1499999999999999</v>
      </c>
      <c r="X953" s="7">
        <v>1.2</v>
      </c>
      <c r="Y953" s="7">
        <v>1.2</v>
      </c>
      <c r="Z953" s="7">
        <v>1.2</v>
      </c>
      <c r="AB953" s="6">
        <v>2551</v>
      </c>
      <c r="AC953" t="s">
        <v>870</v>
      </c>
      <c r="AD953" t="s">
        <v>870</v>
      </c>
      <c r="AE953" t="s">
        <v>870</v>
      </c>
      <c r="AF953" t="s">
        <v>870</v>
      </c>
      <c r="AG953" t="s">
        <v>870</v>
      </c>
      <c r="AH953" t="s">
        <v>870</v>
      </c>
    </row>
    <row r="954" spans="20:34" x14ac:dyDescent="0.2">
      <c r="T954" s="6">
        <v>952</v>
      </c>
      <c r="U954" s="13">
        <v>1.1000000000000001</v>
      </c>
      <c r="V954" s="13">
        <v>1.1499999999999999</v>
      </c>
      <c r="W954" s="13">
        <v>1.1499999999999999</v>
      </c>
      <c r="X954" s="7">
        <v>1.2</v>
      </c>
      <c r="Y954" s="7">
        <v>1.2</v>
      </c>
      <c r="Z954" s="7">
        <v>1.2</v>
      </c>
      <c r="AB954" s="6">
        <v>2552</v>
      </c>
      <c r="AC954" t="s">
        <v>870</v>
      </c>
      <c r="AD954" t="s">
        <v>870</v>
      </c>
      <c r="AE954" t="s">
        <v>870</v>
      </c>
      <c r="AF954" t="s">
        <v>870</v>
      </c>
      <c r="AG954" t="s">
        <v>870</v>
      </c>
      <c r="AH954" t="s">
        <v>870</v>
      </c>
    </row>
    <row r="955" spans="20:34" x14ac:dyDescent="0.2">
      <c r="T955" s="6">
        <v>953</v>
      </c>
      <c r="U955" s="13">
        <v>1.1000000000000001</v>
      </c>
      <c r="V955" s="13">
        <v>1.1499999999999999</v>
      </c>
      <c r="W955" s="13">
        <v>1.1499999999999999</v>
      </c>
      <c r="X955" s="7">
        <v>1.2</v>
      </c>
      <c r="Y955" s="7">
        <v>1.2</v>
      </c>
      <c r="Z955" s="7">
        <v>1.2</v>
      </c>
      <c r="AB955" s="6">
        <v>2553</v>
      </c>
      <c r="AC955" t="s">
        <v>870</v>
      </c>
      <c r="AD955" t="s">
        <v>870</v>
      </c>
      <c r="AE955" t="s">
        <v>870</v>
      </c>
      <c r="AF955" t="s">
        <v>870</v>
      </c>
      <c r="AG955" t="s">
        <v>870</v>
      </c>
      <c r="AH955" t="s">
        <v>870</v>
      </c>
    </row>
    <row r="956" spans="20:34" x14ac:dyDescent="0.2">
      <c r="T956" s="6">
        <v>954</v>
      </c>
      <c r="U956" s="13">
        <v>1.1000000000000001</v>
      </c>
      <c r="V956" s="13">
        <v>1.1499999999999999</v>
      </c>
      <c r="W956" s="13">
        <v>1.1499999999999999</v>
      </c>
      <c r="X956" s="7">
        <v>1.2</v>
      </c>
      <c r="Y956" s="7">
        <v>1.2</v>
      </c>
      <c r="Z956" s="7">
        <v>1.2</v>
      </c>
      <c r="AB956" s="6">
        <v>2554</v>
      </c>
      <c r="AC956" t="s">
        <v>870</v>
      </c>
      <c r="AD956" t="s">
        <v>870</v>
      </c>
      <c r="AE956" t="s">
        <v>870</v>
      </c>
      <c r="AF956" t="s">
        <v>870</v>
      </c>
      <c r="AG956" t="s">
        <v>870</v>
      </c>
      <c r="AH956" t="s">
        <v>870</v>
      </c>
    </row>
    <row r="957" spans="20:34" x14ac:dyDescent="0.2">
      <c r="T957" s="6">
        <v>955</v>
      </c>
      <c r="U957" s="13">
        <v>1.1000000000000001</v>
      </c>
      <c r="V957" s="13">
        <v>1.1499999999999999</v>
      </c>
      <c r="W957" s="13">
        <v>1.1499999999999999</v>
      </c>
      <c r="X957" s="7">
        <v>1.2</v>
      </c>
      <c r="Y957" s="7">
        <v>1.2</v>
      </c>
      <c r="Z957" s="7">
        <v>1.2</v>
      </c>
      <c r="AB957" s="6">
        <v>2555</v>
      </c>
      <c r="AC957" t="s">
        <v>870</v>
      </c>
      <c r="AD957" t="s">
        <v>870</v>
      </c>
      <c r="AE957" t="s">
        <v>870</v>
      </c>
      <c r="AF957" t="s">
        <v>870</v>
      </c>
      <c r="AG957" t="s">
        <v>870</v>
      </c>
      <c r="AH957" t="s">
        <v>870</v>
      </c>
    </row>
    <row r="958" spans="20:34" x14ac:dyDescent="0.2">
      <c r="T958" s="6">
        <v>956</v>
      </c>
      <c r="U958" s="13">
        <v>1.1000000000000001</v>
      </c>
      <c r="V958" s="13">
        <v>1.1499999999999999</v>
      </c>
      <c r="W958" s="13">
        <v>1.1499999999999999</v>
      </c>
      <c r="X958" s="7">
        <v>1.2</v>
      </c>
      <c r="Y958" s="7">
        <v>1.2</v>
      </c>
      <c r="Z958" s="7">
        <v>1.2</v>
      </c>
      <c r="AB958" s="6">
        <v>2556</v>
      </c>
      <c r="AC958" t="s">
        <v>870</v>
      </c>
      <c r="AD958" t="s">
        <v>870</v>
      </c>
      <c r="AE958" t="s">
        <v>870</v>
      </c>
      <c r="AF958" t="s">
        <v>870</v>
      </c>
      <c r="AG958" t="s">
        <v>870</v>
      </c>
      <c r="AH958" t="s">
        <v>870</v>
      </c>
    </row>
    <row r="959" spans="20:34" x14ac:dyDescent="0.2">
      <c r="T959" s="6">
        <v>957</v>
      </c>
      <c r="U959" s="13">
        <v>1.1000000000000001</v>
      </c>
      <c r="V959" s="13">
        <v>1.1499999999999999</v>
      </c>
      <c r="W959" s="13">
        <v>1.1499999999999999</v>
      </c>
      <c r="X959" s="7">
        <v>1.2</v>
      </c>
      <c r="Y959" s="7">
        <v>1.2</v>
      </c>
      <c r="Z959" s="7">
        <v>1.2</v>
      </c>
      <c r="AB959" s="6">
        <v>2557</v>
      </c>
      <c r="AC959" t="s">
        <v>870</v>
      </c>
      <c r="AD959" t="s">
        <v>870</v>
      </c>
      <c r="AE959" t="s">
        <v>870</v>
      </c>
      <c r="AF959" t="s">
        <v>870</v>
      </c>
      <c r="AG959" t="s">
        <v>870</v>
      </c>
      <c r="AH959" t="s">
        <v>870</v>
      </c>
    </row>
    <row r="960" spans="20:34" x14ac:dyDescent="0.2">
      <c r="T960" s="6">
        <v>958</v>
      </c>
      <c r="U960" s="13">
        <v>1.1000000000000001</v>
      </c>
      <c r="V960" s="13">
        <v>1.1499999999999999</v>
      </c>
      <c r="W960" s="13">
        <v>1.1499999999999999</v>
      </c>
      <c r="X960" s="7">
        <v>1.2</v>
      </c>
      <c r="Y960" s="7">
        <v>1.2</v>
      </c>
      <c r="Z960" s="7">
        <v>1.2</v>
      </c>
      <c r="AB960" s="6">
        <v>2558</v>
      </c>
      <c r="AC960" t="s">
        <v>870</v>
      </c>
      <c r="AD960" t="s">
        <v>870</v>
      </c>
      <c r="AE960" t="s">
        <v>870</v>
      </c>
      <c r="AF960" t="s">
        <v>870</v>
      </c>
      <c r="AG960" t="s">
        <v>870</v>
      </c>
      <c r="AH960" t="s">
        <v>870</v>
      </c>
    </row>
    <row r="961" spans="20:34" x14ac:dyDescent="0.2">
      <c r="T961" s="6">
        <v>959</v>
      </c>
      <c r="U961" s="13">
        <v>1.1000000000000001</v>
      </c>
      <c r="V961" s="13">
        <v>1.1499999999999999</v>
      </c>
      <c r="W961" s="13">
        <v>1.1499999999999999</v>
      </c>
      <c r="X961" s="7">
        <v>1.2</v>
      </c>
      <c r="Y961" s="7">
        <v>1.2</v>
      </c>
      <c r="Z961" s="7">
        <v>1.2</v>
      </c>
      <c r="AB961" s="6">
        <v>2559</v>
      </c>
      <c r="AC961" t="s">
        <v>870</v>
      </c>
      <c r="AD961" t="s">
        <v>870</v>
      </c>
      <c r="AE961" t="s">
        <v>870</v>
      </c>
      <c r="AF961" t="s">
        <v>870</v>
      </c>
      <c r="AG961" t="s">
        <v>870</v>
      </c>
      <c r="AH961" t="s">
        <v>870</v>
      </c>
    </row>
    <row r="962" spans="20:34" x14ac:dyDescent="0.2">
      <c r="T962" s="6">
        <v>960</v>
      </c>
      <c r="U962" s="13">
        <v>1.1000000000000001</v>
      </c>
      <c r="V962" s="13">
        <v>1.1499999999999999</v>
      </c>
      <c r="W962" s="13">
        <v>1.1499999999999999</v>
      </c>
      <c r="X962" s="7">
        <v>1.2</v>
      </c>
      <c r="Y962" s="7">
        <v>1.2</v>
      </c>
      <c r="Z962" s="7">
        <v>1.2</v>
      </c>
      <c r="AB962" s="6">
        <v>2560</v>
      </c>
      <c r="AC962" t="s">
        <v>870</v>
      </c>
      <c r="AD962" t="s">
        <v>870</v>
      </c>
      <c r="AE962" t="s">
        <v>870</v>
      </c>
      <c r="AF962" t="s">
        <v>870</v>
      </c>
      <c r="AG962" t="s">
        <v>870</v>
      </c>
      <c r="AH962" t="s">
        <v>870</v>
      </c>
    </row>
    <row r="963" spans="20:34" x14ac:dyDescent="0.2">
      <c r="T963" s="6">
        <v>961</v>
      </c>
      <c r="U963" s="13">
        <v>1.1000000000000001</v>
      </c>
      <c r="V963" s="13">
        <v>1.1499999999999999</v>
      </c>
      <c r="W963" s="13">
        <v>1.1499999999999999</v>
      </c>
      <c r="X963" s="7">
        <v>1.2</v>
      </c>
      <c r="Y963" s="7">
        <v>1.2</v>
      </c>
      <c r="Z963" s="7">
        <v>1.2</v>
      </c>
      <c r="AB963" s="6">
        <v>2561</v>
      </c>
      <c r="AC963" t="s">
        <v>870</v>
      </c>
      <c r="AD963" t="s">
        <v>870</v>
      </c>
      <c r="AE963" t="s">
        <v>870</v>
      </c>
      <c r="AF963" t="s">
        <v>870</v>
      </c>
      <c r="AG963" t="s">
        <v>870</v>
      </c>
      <c r="AH963" t="s">
        <v>870</v>
      </c>
    </row>
    <row r="964" spans="20:34" x14ac:dyDescent="0.2">
      <c r="T964" s="6">
        <v>962</v>
      </c>
      <c r="U964" s="13">
        <v>1.1000000000000001</v>
      </c>
      <c r="V964" s="13">
        <v>1.1499999999999999</v>
      </c>
      <c r="W964" s="13">
        <v>1.1499999999999999</v>
      </c>
      <c r="X964" s="7">
        <v>1.2</v>
      </c>
      <c r="Y964" s="7">
        <v>1.2</v>
      </c>
      <c r="Z964" s="7">
        <v>1.2</v>
      </c>
      <c r="AB964" s="6">
        <v>2562</v>
      </c>
      <c r="AC964" t="s">
        <v>870</v>
      </c>
      <c r="AD964" t="s">
        <v>870</v>
      </c>
      <c r="AE964" t="s">
        <v>870</v>
      </c>
      <c r="AF964" t="s">
        <v>870</v>
      </c>
      <c r="AG964" t="s">
        <v>870</v>
      </c>
      <c r="AH964" t="s">
        <v>870</v>
      </c>
    </row>
    <row r="965" spans="20:34" x14ac:dyDescent="0.2">
      <c r="T965" s="6">
        <v>963</v>
      </c>
      <c r="U965" s="13">
        <v>1.1000000000000001</v>
      </c>
      <c r="V965" s="13">
        <v>1.1499999999999999</v>
      </c>
      <c r="W965" s="13">
        <v>1.1499999999999999</v>
      </c>
      <c r="X965" s="7">
        <v>1.2</v>
      </c>
      <c r="Y965" s="7">
        <v>1.2</v>
      </c>
      <c r="Z965" s="7">
        <v>1.2</v>
      </c>
      <c r="AB965" s="6">
        <v>2563</v>
      </c>
      <c r="AC965" t="s">
        <v>870</v>
      </c>
      <c r="AD965" t="s">
        <v>870</v>
      </c>
      <c r="AE965" t="s">
        <v>870</v>
      </c>
      <c r="AF965" t="s">
        <v>870</v>
      </c>
      <c r="AG965" t="s">
        <v>870</v>
      </c>
      <c r="AH965" t="s">
        <v>870</v>
      </c>
    </row>
    <row r="966" spans="20:34" x14ac:dyDescent="0.2">
      <c r="T966" s="6">
        <v>964</v>
      </c>
      <c r="U966" s="13">
        <v>1.1000000000000001</v>
      </c>
      <c r="V966" s="13">
        <v>1.1499999999999999</v>
      </c>
      <c r="W966" s="13">
        <v>1.1499999999999999</v>
      </c>
      <c r="X966" s="7">
        <v>1.2</v>
      </c>
      <c r="Y966" s="7">
        <v>1.2</v>
      </c>
      <c r="Z966" s="7">
        <v>1.2</v>
      </c>
      <c r="AB966" s="6">
        <v>2564</v>
      </c>
      <c r="AC966" t="s">
        <v>870</v>
      </c>
      <c r="AD966" t="s">
        <v>870</v>
      </c>
      <c r="AE966" t="s">
        <v>870</v>
      </c>
      <c r="AF966" t="s">
        <v>870</v>
      </c>
      <c r="AG966" t="s">
        <v>870</v>
      </c>
      <c r="AH966" t="s">
        <v>870</v>
      </c>
    </row>
    <row r="967" spans="20:34" x14ac:dyDescent="0.2">
      <c r="T967" s="6">
        <v>965</v>
      </c>
      <c r="U967" s="13">
        <v>1.1000000000000001</v>
      </c>
      <c r="V967" s="13">
        <v>1.1499999999999999</v>
      </c>
      <c r="W967" s="13">
        <v>1.1499999999999999</v>
      </c>
      <c r="X967" s="7">
        <v>1.2</v>
      </c>
      <c r="Y967" s="7">
        <v>1.2</v>
      </c>
      <c r="Z967" s="7">
        <v>1.2</v>
      </c>
      <c r="AB967" s="6">
        <v>2565</v>
      </c>
      <c r="AC967" t="s">
        <v>870</v>
      </c>
      <c r="AD967" t="s">
        <v>870</v>
      </c>
      <c r="AE967" t="s">
        <v>870</v>
      </c>
      <c r="AF967" t="s">
        <v>870</v>
      </c>
      <c r="AG967" t="s">
        <v>870</v>
      </c>
      <c r="AH967" t="s">
        <v>870</v>
      </c>
    </row>
    <row r="968" spans="20:34" x14ac:dyDescent="0.2">
      <c r="T968" s="6">
        <v>966</v>
      </c>
      <c r="U968" s="13">
        <v>1.1000000000000001</v>
      </c>
      <c r="V968" s="13">
        <v>1.1499999999999999</v>
      </c>
      <c r="W968" s="13">
        <v>1.1499999999999999</v>
      </c>
      <c r="X968" s="7">
        <v>1.2</v>
      </c>
      <c r="Y968" s="7">
        <v>1.2</v>
      </c>
      <c r="Z968" s="7">
        <v>1.2</v>
      </c>
      <c r="AB968" s="6">
        <v>2566</v>
      </c>
      <c r="AC968" t="s">
        <v>870</v>
      </c>
      <c r="AD968" t="s">
        <v>870</v>
      </c>
      <c r="AE968" t="s">
        <v>870</v>
      </c>
      <c r="AF968" t="s">
        <v>870</v>
      </c>
      <c r="AG968" t="s">
        <v>870</v>
      </c>
      <c r="AH968" t="s">
        <v>870</v>
      </c>
    </row>
    <row r="969" spans="20:34" x14ac:dyDescent="0.2">
      <c r="T969" s="6">
        <v>967</v>
      </c>
      <c r="U969" s="13">
        <v>1.1000000000000001</v>
      </c>
      <c r="V969" s="13">
        <v>1.1499999999999999</v>
      </c>
      <c r="W969" s="13">
        <v>1.1499999999999999</v>
      </c>
      <c r="X969" s="7">
        <v>1.2</v>
      </c>
      <c r="Y969" s="7">
        <v>1.2</v>
      </c>
      <c r="Z969" s="7">
        <v>1.2</v>
      </c>
      <c r="AB969" s="6">
        <v>2567</v>
      </c>
      <c r="AC969" t="s">
        <v>870</v>
      </c>
      <c r="AD969" t="s">
        <v>870</v>
      </c>
      <c r="AE969" t="s">
        <v>870</v>
      </c>
      <c r="AF969" t="s">
        <v>870</v>
      </c>
      <c r="AG969" t="s">
        <v>870</v>
      </c>
      <c r="AH969" t="s">
        <v>870</v>
      </c>
    </row>
    <row r="970" spans="20:34" x14ac:dyDescent="0.2">
      <c r="T970" s="6">
        <v>968</v>
      </c>
      <c r="U970" s="13">
        <v>1.1000000000000001</v>
      </c>
      <c r="V970" s="13">
        <v>1.1499999999999999</v>
      </c>
      <c r="W970" s="13">
        <v>1.1499999999999999</v>
      </c>
      <c r="X970" s="7">
        <v>1.2</v>
      </c>
      <c r="Y970" s="7">
        <v>1.2</v>
      </c>
      <c r="Z970" s="7">
        <v>1.2</v>
      </c>
      <c r="AB970" s="6">
        <v>2568</v>
      </c>
      <c r="AC970" t="s">
        <v>870</v>
      </c>
      <c r="AD970" t="s">
        <v>870</v>
      </c>
      <c r="AE970" t="s">
        <v>870</v>
      </c>
      <c r="AF970" t="s">
        <v>870</v>
      </c>
      <c r="AG970" t="s">
        <v>870</v>
      </c>
      <c r="AH970" t="s">
        <v>870</v>
      </c>
    </row>
    <row r="971" spans="20:34" x14ac:dyDescent="0.2">
      <c r="T971" s="6">
        <v>969</v>
      </c>
      <c r="U971" s="13">
        <v>1.1000000000000001</v>
      </c>
      <c r="V971" s="13">
        <v>1.1499999999999999</v>
      </c>
      <c r="W971" s="13">
        <v>1.1499999999999999</v>
      </c>
      <c r="X971" s="7">
        <v>1.2</v>
      </c>
      <c r="Y971" s="7">
        <v>1.2</v>
      </c>
      <c r="Z971" s="7">
        <v>1.2</v>
      </c>
      <c r="AB971" s="6">
        <v>2569</v>
      </c>
      <c r="AC971" t="s">
        <v>870</v>
      </c>
      <c r="AD971" t="s">
        <v>870</v>
      </c>
      <c r="AE971" t="s">
        <v>870</v>
      </c>
      <c r="AF971" t="s">
        <v>870</v>
      </c>
      <c r="AG971" t="s">
        <v>870</v>
      </c>
      <c r="AH971" t="s">
        <v>870</v>
      </c>
    </row>
    <row r="972" spans="20:34" x14ac:dyDescent="0.2">
      <c r="T972" s="6">
        <v>970</v>
      </c>
      <c r="U972" s="13">
        <v>1.1000000000000001</v>
      </c>
      <c r="V972" s="13">
        <v>1.1499999999999999</v>
      </c>
      <c r="W972" s="13">
        <v>1.1499999999999999</v>
      </c>
      <c r="X972" s="7">
        <v>1.2</v>
      </c>
      <c r="Y972" s="7">
        <v>1.2</v>
      </c>
      <c r="Z972" s="7">
        <v>1.2</v>
      </c>
      <c r="AB972" s="6">
        <v>2570</v>
      </c>
      <c r="AC972" t="s">
        <v>870</v>
      </c>
      <c r="AD972" t="s">
        <v>870</v>
      </c>
      <c r="AE972" t="s">
        <v>870</v>
      </c>
      <c r="AF972" t="s">
        <v>870</v>
      </c>
      <c r="AG972" t="s">
        <v>870</v>
      </c>
      <c r="AH972" t="s">
        <v>870</v>
      </c>
    </row>
    <row r="973" spans="20:34" x14ac:dyDescent="0.2">
      <c r="T973" s="6">
        <v>971</v>
      </c>
      <c r="U973" s="13">
        <v>1.1000000000000001</v>
      </c>
      <c r="V973" s="13">
        <v>1.1499999999999999</v>
      </c>
      <c r="W973" s="13">
        <v>1.1499999999999999</v>
      </c>
      <c r="X973" s="7">
        <v>1.2</v>
      </c>
      <c r="Y973" s="7">
        <v>1.2</v>
      </c>
      <c r="Z973" s="7">
        <v>1.2</v>
      </c>
      <c r="AB973" s="6">
        <v>2571</v>
      </c>
      <c r="AC973" t="s">
        <v>870</v>
      </c>
      <c r="AD973" t="s">
        <v>870</v>
      </c>
      <c r="AE973" t="s">
        <v>870</v>
      </c>
      <c r="AF973" t="s">
        <v>870</v>
      </c>
      <c r="AG973" t="s">
        <v>870</v>
      </c>
      <c r="AH973" t="s">
        <v>870</v>
      </c>
    </row>
    <row r="974" spans="20:34" x14ac:dyDescent="0.2">
      <c r="T974" s="6">
        <v>972</v>
      </c>
      <c r="U974" s="13">
        <v>1.1000000000000001</v>
      </c>
      <c r="V974" s="13">
        <v>1.1499999999999999</v>
      </c>
      <c r="W974" s="13">
        <v>1.1499999999999999</v>
      </c>
      <c r="X974" s="7">
        <v>1.2</v>
      </c>
      <c r="Y974" s="7">
        <v>1.2</v>
      </c>
      <c r="Z974" s="7">
        <v>1.2</v>
      </c>
      <c r="AB974" s="6">
        <v>2572</v>
      </c>
      <c r="AC974" t="s">
        <v>870</v>
      </c>
      <c r="AD974" t="s">
        <v>870</v>
      </c>
      <c r="AE974" t="s">
        <v>870</v>
      </c>
      <c r="AF974" t="s">
        <v>870</v>
      </c>
      <c r="AG974" t="s">
        <v>870</v>
      </c>
      <c r="AH974" t="s">
        <v>870</v>
      </c>
    </row>
    <row r="975" spans="20:34" x14ac:dyDescent="0.2">
      <c r="T975" s="6">
        <v>973</v>
      </c>
      <c r="U975" s="13">
        <v>1.1000000000000001</v>
      </c>
      <c r="V975" s="13">
        <v>1.1499999999999999</v>
      </c>
      <c r="W975" s="13">
        <v>1.1499999999999999</v>
      </c>
      <c r="X975" s="7">
        <v>1.2</v>
      </c>
      <c r="Y975" s="7">
        <v>1.2</v>
      </c>
      <c r="Z975" s="7">
        <v>1.2</v>
      </c>
      <c r="AB975" s="6">
        <v>2573</v>
      </c>
      <c r="AC975" t="s">
        <v>870</v>
      </c>
      <c r="AD975" t="s">
        <v>870</v>
      </c>
      <c r="AE975" t="s">
        <v>870</v>
      </c>
      <c r="AF975" t="s">
        <v>870</v>
      </c>
      <c r="AG975" t="s">
        <v>870</v>
      </c>
      <c r="AH975" t="s">
        <v>870</v>
      </c>
    </row>
    <row r="976" spans="20:34" x14ac:dyDescent="0.2">
      <c r="T976" s="6">
        <v>974</v>
      </c>
      <c r="U976" s="13">
        <v>1.1000000000000001</v>
      </c>
      <c r="V976" s="13">
        <v>1.1499999999999999</v>
      </c>
      <c r="W976" s="13">
        <v>1.1499999999999999</v>
      </c>
      <c r="X976" s="7">
        <v>1.2</v>
      </c>
      <c r="Y976" s="7">
        <v>1.2</v>
      </c>
      <c r="Z976" s="7">
        <v>1.2</v>
      </c>
      <c r="AB976" s="6">
        <v>2574</v>
      </c>
      <c r="AC976" t="s">
        <v>870</v>
      </c>
      <c r="AD976" t="s">
        <v>870</v>
      </c>
      <c r="AE976" t="s">
        <v>870</v>
      </c>
      <c r="AF976" t="s">
        <v>870</v>
      </c>
      <c r="AG976" t="s">
        <v>870</v>
      </c>
      <c r="AH976" t="s">
        <v>870</v>
      </c>
    </row>
    <row r="977" spans="20:34" x14ac:dyDescent="0.2">
      <c r="T977" s="6">
        <v>975</v>
      </c>
      <c r="U977" s="13">
        <v>1.1000000000000001</v>
      </c>
      <c r="V977" s="13">
        <v>1.1499999999999999</v>
      </c>
      <c r="W977" s="13">
        <v>1.1499999999999999</v>
      </c>
      <c r="X977" s="7">
        <v>1.2</v>
      </c>
      <c r="Y977" s="7">
        <v>1.2</v>
      </c>
      <c r="Z977" s="7">
        <v>1.2</v>
      </c>
      <c r="AB977" s="6">
        <v>2575</v>
      </c>
      <c r="AC977" t="s">
        <v>870</v>
      </c>
      <c r="AD977" t="s">
        <v>870</v>
      </c>
      <c r="AE977" t="s">
        <v>870</v>
      </c>
      <c r="AF977" t="s">
        <v>870</v>
      </c>
      <c r="AG977" t="s">
        <v>870</v>
      </c>
      <c r="AH977" t="s">
        <v>870</v>
      </c>
    </row>
    <row r="978" spans="20:34" x14ac:dyDescent="0.2">
      <c r="T978" s="6">
        <v>976</v>
      </c>
      <c r="U978" s="13">
        <v>1.1000000000000001</v>
      </c>
      <c r="V978" s="13">
        <v>1.1499999999999999</v>
      </c>
      <c r="W978" s="13">
        <v>1.1499999999999999</v>
      </c>
      <c r="X978" s="7">
        <v>1.2</v>
      </c>
      <c r="Y978" s="7">
        <v>1.2</v>
      </c>
      <c r="Z978" s="7">
        <v>1.2</v>
      </c>
      <c r="AB978" s="6">
        <v>2576</v>
      </c>
      <c r="AC978" t="s">
        <v>870</v>
      </c>
      <c r="AD978" t="s">
        <v>870</v>
      </c>
      <c r="AE978" t="s">
        <v>870</v>
      </c>
      <c r="AF978" t="s">
        <v>870</v>
      </c>
      <c r="AG978" t="s">
        <v>870</v>
      </c>
      <c r="AH978" t="s">
        <v>870</v>
      </c>
    </row>
    <row r="979" spans="20:34" x14ac:dyDescent="0.2">
      <c r="T979" s="6">
        <v>977</v>
      </c>
      <c r="U979" s="13">
        <v>1.1000000000000001</v>
      </c>
      <c r="V979" s="13">
        <v>1.1499999999999999</v>
      </c>
      <c r="W979" s="13">
        <v>1.1499999999999999</v>
      </c>
      <c r="X979" s="7">
        <v>1.2</v>
      </c>
      <c r="Y979" s="7">
        <v>1.2</v>
      </c>
      <c r="Z979" s="7">
        <v>1.2</v>
      </c>
      <c r="AB979" s="6">
        <v>2577</v>
      </c>
      <c r="AC979" t="s">
        <v>870</v>
      </c>
      <c r="AD979" t="s">
        <v>870</v>
      </c>
      <c r="AE979" t="s">
        <v>870</v>
      </c>
      <c r="AF979" t="s">
        <v>870</v>
      </c>
      <c r="AG979" t="s">
        <v>870</v>
      </c>
      <c r="AH979" t="s">
        <v>870</v>
      </c>
    </row>
    <row r="980" spans="20:34" x14ac:dyDescent="0.2">
      <c r="T980" s="6">
        <v>978</v>
      </c>
      <c r="U980" s="13">
        <v>1.1000000000000001</v>
      </c>
      <c r="V980" s="13">
        <v>1.1499999999999999</v>
      </c>
      <c r="W980" s="13">
        <v>1.1499999999999999</v>
      </c>
      <c r="X980" s="7">
        <v>1.2</v>
      </c>
      <c r="Y980" s="7">
        <v>1.2</v>
      </c>
      <c r="Z980" s="7">
        <v>1.2</v>
      </c>
      <c r="AB980" s="6">
        <v>2578</v>
      </c>
      <c r="AC980" t="s">
        <v>870</v>
      </c>
      <c r="AD980" t="s">
        <v>870</v>
      </c>
      <c r="AE980" t="s">
        <v>870</v>
      </c>
      <c r="AF980" t="s">
        <v>870</v>
      </c>
      <c r="AG980" t="s">
        <v>870</v>
      </c>
      <c r="AH980" t="s">
        <v>870</v>
      </c>
    </row>
    <row r="981" spans="20:34" x14ac:dyDescent="0.2">
      <c r="T981" s="6">
        <v>979</v>
      </c>
      <c r="U981" s="13">
        <v>1.1000000000000001</v>
      </c>
      <c r="V981" s="13">
        <v>1.1499999999999999</v>
      </c>
      <c r="W981" s="13">
        <v>1.1499999999999999</v>
      </c>
      <c r="X981" s="7">
        <v>1.2</v>
      </c>
      <c r="Y981" s="7">
        <v>1.2</v>
      </c>
      <c r="Z981" s="7">
        <v>1.2</v>
      </c>
      <c r="AB981" s="6">
        <v>2579</v>
      </c>
      <c r="AC981" t="s">
        <v>870</v>
      </c>
      <c r="AD981" t="s">
        <v>870</v>
      </c>
      <c r="AE981" t="s">
        <v>870</v>
      </c>
      <c r="AF981" t="s">
        <v>870</v>
      </c>
      <c r="AG981" t="s">
        <v>870</v>
      </c>
      <c r="AH981" t="s">
        <v>870</v>
      </c>
    </row>
    <row r="982" spans="20:34" x14ac:dyDescent="0.2">
      <c r="T982" s="6">
        <v>980</v>
      </c>
      <c r="U982" s="13">
        <v>1.1000000000000001</v>
      </c>
      <c r="V982" s="13">
        <v>1.1499999999999999</v>
      </c>
      <c r="W982" s="13">
        <v>1.1499999999999999</v>
      </c>
      <c r="X982" s="7">
        <v>1.2</v>
      </c>
      <c r="Y982" s="7">
        <v>1.2</v>
      </c>
      <c r="Z982" s="7">
        <v>1.2</v>
      </c>
      <c r="AB982" s="6">
        <v>2580</v>
      </c>
      <c r="AC982" t="s">
        <v>870</v>
      </c>
      <c r="AD982" t="s">
        <v>870</v>
      </c>
      <c r="AE982" t="s">
        <v>870</v>
      </c>
      <c r="AF982" t="s">
        <v>870</v>
      </c>
      <c r="AG982" t="s">
        <v>870</v>
      </c>
      <c r="AH982" t="s">
        <v>870</v>
      </c>
    </row>
    <row r="983" spans="20:34" x14ac:dyDescent="0.2">
      <c r="T983" s="6">
        <v>981</v>
      </c>
      <c r="U983" s="13">
        <v>1.1000000000000001</v>
      </c>
      <c r="V983" s="13">
        <v>1.1499999999999999</v>
      </c>
      <c r="W983" s="13">
        <v>1.1499999999999999</v>
      </c>
      <c r="X983" s="7">
        <v>1.2</v>
      </c>
      <c r="Y983" s="7">
        <v>1.2</v>
      </c>
      <c r="Z983" s="7">
        <v>1.2</v>
      </c>
      <c r="AB983" s="6">
        <v>2581</v>
      </c>
      <c r="AC983" t="s">
        <v>870</v>
      </c>
      <c r="AD983" t="s">
        <v>870</v>
      </c>
      <c r="AE983" t="s">
        <v>870</v>
      </c>
      <c r="AF983" t="s">
        <v>870</v>
      </c>
      <c r="AG983" t="s">
        <v>870</v>
      </c>
      <c r="AH983" t="s">
        <v>870</v>
      </c>
    </row>
    <row r="984" spans="20:34" x14ac:dyDescent="0.2">
      <c r="T984" s="6">
        <v>982</v>
      </c>
      <c r="U984" s="13">
        <v>1.1000000000000001</v>
      </c>
      <c r="V984" s="13">
        <v>1.1499999999999999</v>
      </c>
      <c r="W984" s="13">
        <v>1.1499999999999999</v>
      </c>
      <c r="X984" s="7">
        <v>1.2</v>
      </c>
      <c r="Y984" s="7">
        <v>1.2</v>
      </c>
      <c r="Z984" s="7">
        <v>1.2</v>
      </c>
      <c r="AB984" s="6">
        <v>2582</v>
      </c>
      <c r="AC984" t="s">
        <v>870</v>
      </c>
      <c r="AD984" t="s">
        <v>870</v>
      </c>
      <c r="AE984" t="s">
        <v>870</v>
      </c>
      <c r="AF984" t="s">
        <v>870</v>
      </c>
      <c r="AG984" t="s">
        <v>870</v>
      </c>
      <c r="AH984" t="s">
        <v>870</v>
      </c>
    </row>
    <row r="985" spans="20:34" x14ac:dyDescent="0.2">
      <c r="T985" s="6">
        <v>983</v>
      </c>
      <c r="U985" s="13">
        <v>1.1000000000000001</v>
      </c>
      <c r="V985" s="13">
        <v>1.1499999999999999</v>
      </c>
      <c r="W985" s="13">
        <v>1.1499999999999999</v>
      </c>
      <c r="X985" s="7">
        <v>1.2</v>
      </c>
      <c r="Y985" s="7">
        <v>1.2</v>
      </c>
      <c r="Z985" s="7">
        <v>1.2</v>
      </c>
      <c r="AB985" s="6">
        <v>2583</v>
      </c>
      <c r="AC985" t="s">
        <v>870</v>
      </c>
      <c r="AD985" t="s">
        <v>870</v>
      </c>
      <c r="AE985" t="s">
        <v>870</v>
      </c>
      <c r="AF985" t="s">
        <v>870</v>
      </c>
      <c r="AG985" t="s">
        <v>870</v>
      </c>
      <c r="AH985" t="s">
        <v>870</v>
      </c>
    </row>
    <row r="986" spans="20:34" x14ac:dyDescent="0.2">
      <c r="T986" s="6">
        <v>984</v>
      </c>
      <c r="U986" s="13">
        <v>1.1000000000000001</v>
      </c>
      <c r="V986" s="13">
        <v>1.1499999999999999</v>
      </c>
      <c r="W986" s="13">
        <v>1.1499999999999999</v>
      </c>
      <c r="X986" s="7">
        <v>1.2</v>
      </c>
      <c r="Y986" s="7">
        <v>1.2</v>
      </c>
      <c r="Z986" s="7">
        <v>1.2</v>
      </c>
      <c r="AB986" s="6">
        <v>2584</v>
      </c>
      <c r="AC986" t="s">
        <v>870</v>
      </c>
      <c r="AD986" t="s">
        <v>870</v>
      </c>
      <c r="AE986" t="s">
        <v>870</v>
      </c>
      <c r="AF986" t="s">
        <v>870</v>
      </c>
      <c r="AG986" t="s">
        <v>870</v>
      </c>
      <c r="AH986" t="s">
        <v>870</v>
      </c>
    </row>
    <row r="987" spans="20:34" x14ac:dyDescent="0.2">
      <c r="T987" s="6">
        <v>985</v>
      </c>
      <c r="U987" s="13">
        <v>1.1000000000000001</v>
      </c>
      <c r="V987" s="13">
        <v>1.1499999999999999</v>
      </c>
      <c r="W987" s="13">
        <v>1.1499999999999999</v>
      </c>
      <c r="X987" s="7">
        <v>1.2</v>
      </c>
      <c r="Y987" s="7">
        <v>1.2</v>
      </c>
      <c r="Z987" s="7">
        <v>1.2</v>
      </c>
      <c r="AB987" s="6">
        <v>2585</v>
      </c>
      <c r="AC987" t="s">
        <v>870</v>
      </c>
      <c r="AD987" t="s">
        <v>870</v>
      </c>
      <c r="AE987" t="s">
        <v>870</v>
      </c>
      <c r="AF987" t="s">
        <v>870</v>
      </c>
      <c r="AG987" t="s">
        <v>870</v>
      </c>
      <c r="AH987" t="s">
        <v>870</v>
      </c>
    </row>
    <row r="988" spans="20:34" x14ac:dyDescent="0.2">
      <c r="T988" s="6">
        <v>986</v>
      </c>
      <c r="U988" s="13">
        <v>1.1000000000000001</v>
      </c>
      <c r="V988" s="13">
        <v>1.1499999999999999</v>
      </c>
      <c r="W988" s="13">
        <v>1.1499999999999999</v>
      </c>
      <c r="X988" s="7">
        <v>1.2</v>
      </c>
      <c r="Y988" s="7">
        <v>1.2</v>
      </c>
      <c r="Z988" s="7">
        <v>1.2</v>
      </c>
      <c r="AB988" s="6">
        <v>2586</v>
      </c>
      <c r="AC988" t="s">
        <v>870</v>
      </c>
      <c r="AD988" t="s">
        <v>870</v>
      </c>
      <c r="AE988" t="s">
        <v>870</v>
      </c>
      <c r="AF988" t="s">
        <v>870</v>
      </c>
      <c r="AG988" t="s">
        <v>870</v>
      </c>
      <c r="AH988" t="s">
        <v>870</v>
      </c>
    </row>
    <row r="989" spans="20:34" x14ac:dyDescent="0.2">
      <c r="T989" s="6">
        <v>987</v>
      </c>
      <c r="U989" s="13">
        <v>1.1000000000000001</v>
      </c>
      <c r="V989" s="13">
        <v>1.1499999999999999</v>
      </c>
      <c r="W989" s="13">
        <v>1.1499999999999999</v>
      </c>
      <c r="X989" s="7">
        <v>1.2</v>
      </c>
      <c r="Y989" s="7">
        <v>1.2</v>
      </c>
      <c r="Z989" s="7">
        <v>1.2</v>
      </c>
      <c r="AB989" s="6">
        <v>2587</v>
      </c>
      <c r="AC989" t="s">
        <v>870</v>
      </c>
      <c r="AD989" t="s">
        <v>870</v>
      </c>
      <c r="AE989" t="s">
        <v>870</v>
      </c>
      <c r="AF989" t="s">
        <v>870</v>
      </c>
      <c r="AG989" t="s">
        <v>870</v>
      </c>
      <c r="AH989" t="s">
        <v>870</v>
      </c>
    </row>
    <row r="990" spans="20:34" x14ac:dyDescent="0.2">
      <c r="T990" s="6">
        <v>988</v>
      </c>
      <c r="U990" s="13">
        <v>1.1000000000000001</v>
      </c>
      <c r="V990" s="13">
        <v>1.1499999999999999</v>
      </c>
      <c r="W990" s="13">
        <v>1.1499999999999999</v>
      </c>
      <c r="X990" s="7">
        <v>1.2</v>
      </c>
      <c r="Y990" s="7">
        <v>1.2</v>
      </c>
      <c r="Z990" s="7">
        <v>1.2</v>
      </c>
      <c r="AB990" s="6">
        <v>2588</v>
      </c>
      <c r="AC990" t="s">
        <v>870</v>
      </c>
      <c r="AD990" t="s">
        <v>870</v>
      </c>
      <c r="AE990" t="s">
        <v>870</v>
      </c>
      <c r="AF990" t="s">
        <v>870</v>
      </c>
      <c r="AG990" t="s">
        <v>870</v>
      </c>
      <c r="AH990" t="s">
        <v>870</v>
      </c>
    </row>
    <row r="991" spans="20:34" x14ac:dyDescent="0.2">
      <c r="T991" s="6">
        <v>989</v>
      </c>
      <c r="U991" s="13">
        <v>1.1000000000000001</v>
      </c>
      <c r="V991" s="13">
        <v>1.1499999999999999</v>
      </c>
      <c r="W991" s="13">
        <v>1.1499999999999999</v>
      </c>
      <c r="X991" s="7">
        <v>1.2</v>
      </c>
      <c r="Y991" s="7">
        <v>1.2</v>
      </c>
      <c r="Z991" s="7">
        <v>1.2</v>
      </c>
      <c r="AB991" s="6">
        <v>2589</v>
      </c>
      <c r="AC991" t="s">
        <v>870</v>
      </c>
      <c r="AD991" t="s">
        <v>870</v>
      </c>
      <c r="AE991" t="s">
        <v>870</v>
      </c>
      <c r="AF991" t="s">
        <v>870</v>
      </c>
      <c r="AG991" t="s">
        <v>870</v>
      </c>
      <c r="AH991" t="s">
        <v>870</v>
      </c>
    </row>
    <row r="992" spans="20:34" x14ac:dyDescent="0.2">
      <c r="T992" s="6">
        <v>990</v>
      </c>
      <c r="U992" s="13">
        <v>1.1000000000000001</v>
      </c>
      <c r="V992" s="13">
        <v>1.1499999999999999</v>
      </c>
      <c r="W992" s="13">
        <v>1.1499999999999999</v>
      </c>
      <c r="X992" s="7">
        <v>1.2</v>
      </c>
      <c r="Y992" s="7">
        <v>1.2</v>
      </c>
      <c r="Z992" s="7">
        <v>1.2</v>
      </c>
      <c r="AB992" s="6">
        <v>2590</v>
      </c>
      <c r="AC992" t="s">
        <v>870</v>
      </c>
      <c r="AD992" t="s">
        <v>870</v>
      </c>
      <c r="AE992" t="s">
        <v>870</v>
      </c>
      <c r="AF992" t="s">
        <v>870</v>
      </c>
      <c r="AG992" t="s">
        <v>870</v>
      </c>
      <c r="AH992" t="s">
        <v>870</v>
      </c>
    </row>
    <row r="993" spans="20:34" x14ac:dyDescent="0.2">
      <c r="T993" s="6">
        <v>991</v>
      </c>
      <c r="U993" s="13">
        <v>1.1000000000000001</v>
      </c>
      <c r="V993" s="13">
        <v>1.1499999999999999</v>
      </c>
      <c r="W993" s="13">
        <v>1.1499999999999999</v>
      </c>
      <c r="X993" s="7">
        <v>1.2</v>
      </c>
      <c r="Y993" s="7">
        <v>1.2</v>
      </c>
      <c r="Z993" s="7">
        <v>1.2</v>
      </c>
      <c r="AB993" s="6">
        <v>2591</v>
      </c>
      <c r="AC993" t="s">
        <v>870</v>
      </c>
      <c r="AD993" t="s">
        <v>870</v>
      </c>
      <c r="AE993" t="s">
        <v>870</v>
      </c>
      <c r="AF993" t="s">
        <v>870</v>
      </c>
      <c r="AG993" t="s">
        <v>870</v>
      </c>
      <c r="AH993" t="s">
        <v>870</v>
      </c>
    </row>
    <row r="994" spans="20:34" x14ac:dyDescent="0.2">
      <c r="T994" s="6">
        <v>992</v>
      </c>
      <c r="U994" s="13">
        <v>1.1000000000000001</v>
      </c>
      <c r="V994" s="13">
        <v>1.1499999999999999</v>
      </c>
      <c r="W994" s="13">
        <v>1.1499999999999999</v>
      </c>
      <c r="X994" s="7">
        <v>1.2</v>
      </c>
      <c r="Y994" s="7">
        <v>1.2</v>
      </c>
      <c r="Z994" s="7">
        <v>1.2</v>
      </c>
      <c r="AB994" s="6">
        <v>2592</v>
      </c>
      <c r="AC994" t="s">
        <v>870</v>
      </c>
      <c r="AD994" t="s">
        <v>870</v>
      </c>
      <c r="AE994" t="s">
        <v>870</v>
      </c>
      <c r="AF994" t="s">
        <v>870</v>
      </c>
      <c r="AG994" t="s">
        <v>870</v>
      </c>
      <c r="AH994" t="s">
        <v>870</v>
      </c>
    </row>
    <row r="995" spans="20:34" x14ac:dyDescent="0.2">
      <c r="T995" s="6">
        <v>993</v>
      </c>
      <c r="U995" s="13">
        <v>1.1000000000000001</v>
      </c>
      <c r="V995" s="13">
        <v>1.1499999999999999</v>
      </c>
      <c r="W995" s="13">
        <v>1.1499999999999999</v>
      </c>
      <c r="X995" s="7">
        <v>1.2</v>
      </c>
      <c r="Y995" s="7">
        <v>1.2</v>
      </c>
      <c r="Z995" s="7">
        <v>1.2</v>
      </c>
      <c r="AB995" s="6">
        <v>2593</v>
      </c>
      <c r="AC995" t="s">
        <v>870</v>
      </c>
      <c r="AD995" t="s">
        <v>870</v>
      </c>
      <c r="AE995" t="s">
        <v>870</v>
      </c>
      <c r="AF995" t="s">
        <v>870</v>
      </c>
      <c r="AG995" t="s">
        <v>870</v>
      </c>
      <c r="AH995" t="s">
        <v>870</v>
      </c>
    </row>
    <row r="996" spans="20:34" x14ac:dyDescent="0.2">
      <c r="T996" s="6">
        <v>994</v>
      </c>
      <c r="U996" s="13">
        <v>1.1000000000000001</v>
      </c>
      <c r="V996" s="13">
        <v>1.1499999999999999</v>
      </c>
      <c r="W996" s="13">
        <v>1.1499999999999999</v>
      </c>
      <c r="X996" s="7">
        <v>1.2</v>
      </c>
      <c r="Y996" s="7">
        <v>1.2</v>
      </c>
      <c r="Z996" s="7">
        <v>1.2</v>
      </c>
      <c r="AB996" s="6">
        <v>2594</v>
      </c>
      <c r="AC996" t="s">
        <v>870</v>
      </c>
      <c r="AD996" t="s">
        <v>870</v>
      </c>
      <c r="AE996" t="s">
        <v>870</v>
      </c>
      <c r="AF996" t="s">
        <v>870</v>
      </c>
      <c r="AG996" t="s">
        <v>870</v>
      </c>
      <c r="AH996" t="s">
        <v>870</v>
      </c>
    </row>
    <row r="997" spans="20:34" x14ac:dyDescent="0.2">
      <c r="T997" s="6">
        <v>995</v>
      </c>
      <c r="U997" s="13">
        <v>1.1000000000000001</v>
      </c>
      <c r="V997" s="13">
        <v>1.1499999999999999</v>
      </c>
      <c r="W997" s="13">
        <v>1.1499999999999999</v>
      </c>
      <c r="X997" s="7">
        <v>1.2</v>
      </c>
      <c r="Y997" s="7">
        <v>1.2</v>
      </c>
      <c r="Z997" s="7">
        <v>1.2</v>
      </c>
      <c r="AB997" s="6">
        <v>2595</v>
      </c>
      <c r="AC997" t="s">
        <v>870</v>
      </c>
      <c r="AD997" t="s">
        <v>870</v>
      </c>
      <c r="AE997" t="s">
        <v>870</v>
      </c>
      <c r="AF997" t="s">
        <v>870</v>
      </c>
      <c r="AG997" t="s">
        <v>870</v>
      </c>
      <c r="AH997" t="s">
        <v>870</v>
      </c>
    </row>
    <row r="998" spans="20:34" x14ac:dyDescent="0.2">
      <c r="T998" s="6">
        <v>996</v>
      </c>
      <c r="U998" s="13">
        <v>1.1000000000000001</v>
      </c>
      <c r="V998" s="13">
        <v>1.1499999999999999</v>
      </c>
      <c r="W998" s="13">
        <v>1.1499999999999999</v>
      </c>
      <c r="X998" s="7">
        <v>1.2</v>
      </c>
      <c r="Y998" s="7">
        <v>1.2</v>
      </c>
      <c r="Z998" s="7">
        <v>1.2</v>
      </c>
      <c r="AB998" s="6">
        <v>2596</v>
      </c>
      <c r="AC998" t="s">
        <v>870</v>
      </c>
      <c r="AD998" t="s">
        <v>870</v>
      </c>
      <c r="AE998" t="s">
        <v>870</v>
      </c>
      <c r="AF998" t="s">
        <v>870</v>
      </c>
      <c r="AG998" t="s">
        <v>870</v>
      </c>
      <c r="AH998" t="s">
        <v>870</v>
      </c>
    </row>
    <row r="999" spans="20:34" x14ac:dyDescent="0.2">
      <c r="T999" s="6">
        <v>997</v>
      </c>
      <c r="U999" s="13">
        <v>1.1000000000000001</v>
      </c>
      <c r="V999" s="13">
        <v>1.1499999999999999</v>
      </c>
      <c r="W999" s="13">
        <v>1.1499999999999999</v>
      </c>
      <c r="X999" s="7">
        <v>1.2</v>
      </c>
      <c r="Y999" s="7">
        <v>1.2</v>
      </c>
      <c r="Z999" s="7">
        <v>1.2</v>
      </c>
      <c r="AB999" s="6">
        <v>2597</v>
      </c>
      <c r="AC999" t="s">
        <v>870</v>
      </c>
      <c r="AD999" t="s">
        <v>870</v>
      </c>
      <c r="AE999" t="s">
        <v>870</v>
      </c>
      <c r="AF999" t="s">
        <v>870</v>
      </c>
      <c r="AG999" t="s">
        <v>870</v>
      </c>
      <c r="AH999" t="s">
        <v>870</v>
      </c>
    </row>
    <row r="1000" spans="20:34" x14ac:dyDescent="0.2">
      <c r="T1000" s="6">
        <v>998</v>
      </c>
      <c r="U1000" s="13">
        <v>1.1000000000000001</v>
      </c>
      <c r="V1000" s="13">
        <v>1.1499999999999999</v>
      </c>
      <c r="W1000" s="13">
        <v>1.1499999999999999</v>
      </c>
      <c r="X1000" s="7">
        <v>1.2</v>
      </c>
      <c r="Y1000" s="7">
        <v>1.2</v>
      </c>
      <c r="Z1000" s="7">
        <v>1.2</v>
      </c>
      <c r="AB1000" s="6">
        <v>2598</v>
      </c>
      <c r="AC1000" t="s">
        <v>870</v>
      </c>
      <c r="AD1000" t="s">
        <v>870</v>
      </c>
      <c r="AE1000" t="s">
        <v>870</v>
      </c>
      <c r="AF1000" t="s">
        <v>870</v>
      </c>
      <c r="AG1000" t="s">
        <v>870</v>
      </c>
      <c r="AH1000" t="s">
        <v>870</v>
      </c>
    </row>
    <row r="1001" spans="20:34" x14ac:dyDescent="0.2">
      <c r="T1001" s="6">
        <v>999</v>
      </c>
      <c r="U1001" s="13">
        <v>1.1000000000000001</v>
      </c>
      <c r="V1001" s="13">
        <v>1.1499999999999999</v>
      </c>
      <c r="W1001" s="13">
        <v>1.1499999999999999</v>
      </c>
      <c r="X1001" s="7">
        <v>1.2</v>
      </c>
      <c r="Y1001" s="7">
        <v>1.2</v>
      </c>
      <c r="Z1001" s="7">
        <v>1.2</v>
      </c>
      <c r="AB1001" s="6">
        <v>2599</v>
      </c>
      <c r="AC1001" t="s">
        <v>870</v>
      </c>
      <c r="AD1001" t="s">
        <v>870</v>
      </c>
      <c r="AE1001" t="s">
        <v>870</v>
      </c>
      <c r="AF1001" t="s">
        <v>870</v>
      </c>
      <c r="AG1001" t="s">
        <v>870</v>
      </c>
      <c r="AH1001" t="s">
        <v>870</v>
      </c>
    </row>
    <row r="1002" spans="20:34" x14ac:dyDescent="0.2">
      <c r="T1002" s="6">
        <v>1000</v>
      </c>
      <c r="U1002" s="13">
        <v>1.1000000000000001</v>
      </c>
      <c r="V1002" s="13">
        <v>1.1499999999999999</v>
      </c>
      <c r="W1002" s="13">
        <v>1.1499999999999999</v>
      </c>
      <c r="X1002" s="7">
        <v>1.2</v>
      </c>
      <c r="Y1002" s="7">
        <v>1.2</v>
      </c>
      <c r="Z1002" s="7">
        <v>1.2</v>
      </c>
      <c r="AB1002" s="6">
        <v>2600</v>
      </c>
      <c r="AC1002" t="s">
        <v>870</v>
      </c>
      <c r="AD1002" t="s">
        <v>870</v>
      </c>
      <c r="AE1002" t="s">
        <v>870</v>
      </c>
      <c r="AF1002" t="s">
        <v>870</v>
      </c>
      <c r="AG1002" t="s">
        <v>870</v>
      </c>
      <c r="AH1002" t="s">
        <v>870</v>
      </c>
    </row>
    <row r="1003" spans="20:34" x14ac:dyDescent="0.2">
      <c r="T1003" s="6">
        <v>1001</v>
      </c>
      <c r="U1003" s="13">
        <v>1.1000000000000001</v>
      </c>
      <c r="V1003" s="13">
        <v>1.1000000000000001</v>
      </c>
      <c r="W1003" s="13">
        <v>1.1499999999999999</v>
      </c>
      <c r="X1003" s="7">
        <v>1.2</v>
      </c>
      <c r="Y1003" s="7">
        <v>1.2</v>
      </c>
      <c r="Z1003" s="7">
        <v>1.2</v>
      </c>
      <c r="AB1003" s="6">
        <v>2601</v>
      </c>
      <c r="AC1003" t="s">
        <v>870</v>
      </c>
      <c r="AD1003" t="s">
        <v>870</v>
      </c>
      <c r="AE1003" t="s">
        <v>870</v>
      </c>
      <c r="AF1003" t="s">
        <v>870</v>
      </c>
      <c r="AG1003" t="s">
        <v>870</v>
      </c>
      <c r="AH1003" t="s">
        <v>870</v>
      </c>
    </row>
    <row r="1004" spans="20:34" x14ac:dyDescent="0.2">
      <c r="T1004" s="6">
        <v>1002</v>
      </c>
      <c r="U1004" s="13">
        <v>1.1000000000000001</v>
      </c>
      <c r="V1004" s="13">
        <v>1.1000000000000001</v>
      </c>
      <c r="W1004" s="13">
        <v>1.1499999999999999</v>
      </c>
      <c r="X1004" s="7">
        <v>1.2</v>
      </c>
      <c r="Y1004" s="7">
        <v>1.2</v>
      </c>
      <c r="Z1004" s="7">
        <v>1.2</v>
      </c>
      <c r="AB1004" s="6">
        <v>2602</v>
      </c>
      <c r="AC1004" t="s">
        <v>870</v>
      </c>
      <c r="AD1004" t="s">
        <v>870</v>
      </c>
      <c r="AE1004" t="s">
        <v>870</v>
      </c>
      <c r="AF1004" t="s">
        <v>870</v>
      </c>
      <c r="AG1004" t="s">
        <v>870</v>
      </c>
      <c r="AH1004" t="s">
        <v>870</v>
      </c>
    </row>
    <row r="1005" spans="20:34" x14ac:dyDescent="0.2">
      <c r="T1005" s="6">
        <v>1003</v>
      </c>
      <c r="U1005" s="13">
        <v>1.1000000000000001</v>
      </c>
      <c r="V1005" s="13">
        <v>1.1000000000000001</v>
      </c>
      <c r="W1005" s="13">
        <v>1.1499999999999999</v>
      </c>
      <c r="X1005" s="7">
        <v>1.2</v>
      </c>
      <c r="Y1005" s="7">
        <v>1.2</v>
      </c>
      <c r="Z1005" s="7">
        <v>1.2</v>
      </c>
      <c r="AB1005" s="6">
        <v>2603</v>
      </c>
      <c r="AC1005" t="s">
        <v>870</v>
      </c>
      <c r="AD1005" t="s">
        <v>870</v>
      </c>
      <c r="AE1005" t="s">
        <v>870</v>
      </c>
      <c r="AF1005" t="s">
        <v>870</v>
      </c>
      <c r="AG1005" t="s">
        <v>870</v>
      </c>
      <c r="AH1005" t="s">
        <v>870</v>
      </c>
    </row>
    <row r="1006" spans="20:34" x14ac:dyDescent="0.2">
      <c r="T1006" s="6">
        <v>1004</v>
      </c>
      <c r="U1006" s="13">
        <v>1.1000000000000001</v>
      </c>
      <c r="V1006" s="13">
        <v>1.1000000000000001</v>
      </c>
      <c r="W1006" s="13">
        <v>1.1499999999999999</v>
      </c>
      <c r="X1006" s="7">
        <v>1.2</v>
      </c>
      <c r="Y1006" s="7">
        <v>1.2</v>
      </c>
      <c r="Z1006" s="7">
        <v>1.2</v>
      </c>
      <c r="AB1006" s="6">
        <v>2604</v>
      </c>
      <c r="AC1006" t="s">
        <v>870</v>
      </c>
      <c r="AD1006" t="s">
        <v>870</v>
      </c>
      <c r="AE1006" t="s">
        <v>870</v>
      </c>
      <c r="AF1006" t="s">
        <v>870</v>
      </c>
      <c r="AG1006" t="s">
        <v>870</v>
      </c>
      <c r="AH1006" t="s">
        <v>870</v>
      </c>
    </row>
    <row r="1007" spans="20:34" x14ac:dyDescent="0.2">
      <c r="T1007" s="6">
        <v>1005</v>
      </c>
      <c r="U1007" s="13">
        <v>1.1000000000000001</v>
      </c>
      <c r="V1007" s="13">
        <v>1.1000000000000001</v>
      </c>
      <c r="W1007" s="13">
        <v>1.1499999999999999</v>
      </c>
      <c r="X1007" s="7">
        <v>1.2</v>
      </c>
      <c r="Y1007" s="7">
        <v>1.2</v>
      </c>
      <c r="Z1007" s="7">
        <v>1.2</v>
      </c>
      <c r="AB1007" s="6">
        <v>2605</v>
      </c>
      <c r="AC1007" t="s">
        <v>870</v>
      </c>
      <c r="AD1007" t="s">
        <v>870</v>
      </c>
      <c r="AE1007" t="s">
        <v>870</v>
      </c>
      <c r="AF1007" t="s">
        <v>870</v>
      </c>
      <c r="AG1007" t="s">
        <v>870</v>
      </c>
      <c r="AH1007" t="s">
        <v>870</v>
      </c>
    </row>
    <row r="1008" spans="20:34" x14ac:dyDescent="0.2">
      <c r="T1008" s="6">
        <v>1006</v>
      </c>
      <c r="U1008" s="13">
        <v>1.1000000000000001</v>
      </c>
      <c r="V1008" s="13">
        <v>1.1000000000000001</v>
      </c>
      <c r="W1008" s="13">
        <v>1.1499999999999999</v>
      </c>
      <c r="X1008" s="7">
        <v>1.2</v>
      </c>
      <c r="Y1008" s="7">
        <v>1.2</v>
      </c>
      <c r="Z1008" s="7">
        <v>1.2</v>
      </c>
      <c r="AB1008" s="6">
        <v>2606</v>
      </c>
      <c r="AC1008" t="s">
        <v>870</v>
      </c>
      <c r="AD1008" t="s">
        <v>870</v>
      </c>
      <c r="AE1008" t="s">
        <v>870</v>
      </c>
      <c r="AF1008" t="s">
        <v>870</v>
      </c>
      <c r="AG1008" t="s">
        <v>870</v>
      </c>
      <c r="AH1008" t="s">
        <v>870</v>
      </c>
    </row>
    <row r="1009" spans="20:34" x14ac:dyDescent="0.2">
      <c r="T1009" s="6">
        <v>1007</v>
      </c>
      <c r="U1009" s="13">
        <v>1.1000000000000001</v>
      </c>
      <c r="V1009" s="13">
        <v>1.1000000000000001</v>
      </c>
      <c r="W1009" s="13">
        <v>1.1499999999999999</v>
      </c>
      <c r="X1009" s="7">
        <v>1.2</v>
      </c>
      <c r="Y1009" s="7">
        <v>1.2</v>
      </c>
      <c r="Z1009" s="7">
        <v>1.2</v>
      </c>
      <c r="AB1009" s="6">
        <v>2607</v>
      </c>
      <c r="AC1009" t="s">
        <v>870</v>
      </c>
      <c r="AD1009" t="s">
        <v>870</v>
      </c>
      <c r="AE1009" t="s">
        <v>870</v>
      </c>
      <c r="AF1009" t="s">
        <v>870</v>
      </c>
      <c r="AG1009" t="s">
        <v>870</v>
      </c>
      <c r="AH1009" t="s">
        <v>870</v>
      </c>
    </row>
    <row r="1010" spans="20:34" x14ac:dyDescent="0.2">
      <c r="T1010" s="6">
        <v>1008</v>
      </c>
      <c r="U1010" s="13">
        <v>1.1000000000000001</v>
      </c>
      <c r="V1010" s="13">
        <v>1.1000000000000001</v>
      </c>
      <c r="W1010" s="13">
        <v>1.1499999999999999</v>
      </c>
      <c r="X1010" s="7">
        <v>1.2</v>
      </c>
      <c r="Y1010" s="7">
        <v>1.2</v>
      </c>
      <c r="Z1010" s="7">
        <v>1.2</v>
      </c>
      <c r="AB1010" s="6">
        <v>2608</v>
      </c>
      <c r="AC1010" t="s">
        <v>870</v>
      </c>
      <c r="AD1010" t="s">
        <v>870</v>
      </c>
      <c r="AE1010" t="s">
        <v>870</v>
      </c>
      <c r="AF1010" t="s">
        <v>870</v>
      </c>
      <c r="AG1010" t="s">
        <v>870</v>
      </c>
      <c r="AH1010" t="s">
        <v>870</v>
      </c>
    </row>
    <row r="1011" spans="20:34" x14ac:dyDescent="0.2">
      <c r="T1011" s="6">
        <v>1009</v>
      </c>
      <c r="U1011" s="13">
        <v>1.1000000000000001</v>
      </c>
      <c r="V1011" s="13">
        <v>1.1000000000000001</v>
      </c>
      <c r="W1011" s="13">
        <v>1.1499999999999999</v>
      </c>
      <c r="X1011" s="7">
        <v>1.2</v>
      </c>
      <c r="Y1011" s="7">
        <v>1.2</v>
      </c>
      <c r="Z1011" s="7">
        <v>1.2</v>
      </c>
      <c r="AB1011" s="6">
        <v>2609</v>
      </c>
      <c r="AC1011" t="s">
        <v>870</v>
      </c>
      <c r="AD1011" t="s">
        <v>870</v>
      </c>
      <c r="AE1011" t="s">
        <v>870</v>
      </c>
      <c r="AF1011" t="s">
        <v>870</v>
      </c>
      <c r="AG1011" t="s">
        <v>870</v>
      </c>
      <c r="AH1011" t="s">
        <v>870</v>
      </c>
    </row>
    <row r="1012" spans="20:34" x14ac:dyDescent="0.2">
      <c r="T1012" s="6">
        <v>1010</v>
      </c>
      <c r="U1012" s="13">
        <v>1.1000000000000001</v>
      </c>
      <c r="V1012" s="13">
        <v>1.1000000000000001</v>
      </c>
      <c r="W1012" s="13">
        <v>1.1499999999999999</v>
      </c>
      <c r="X1012" s="7">
        <v>1.2</v>
      </c>
      <c r="Y1012" s="7">
        <v>1.2</v>
      </c>
      <c r="Z1012" s="7">
        <v>1.2</v>
      </c>
      <c r="AB1012" s="6">
        <v>2610</v>
      </c>
      <c r="AC1012" t="s">
        <v>870</v>
      </c>
      <c r="AD1012" t="s">
        <v>870</v>
      </c>
      <c r="AE1012" t="s">
        <v>870</v>
      </c>
      <c r="AF1012" t="s">
        <v>870</v>
      </c>
      <c r="AG1012" t="s">
        <v>870</v>
      </c>
      <c r="AH1012" t="s">
        <v>870</v>
      </c>
    </row>
    <row r="1013" spans="20:34" x14ac:dyDescent="0.2">
      <c r="T1013" s="6">
        <v>1011</v>
      </c>
      <c r="U1013" s="13">
        <v>1.1000000000000001</v>
      </c>
      <c r="V1013" s="13">
        <v>1.1000000000000001</v>
      </c>
      <c r="W1013" s="13">
        <v>1.1499999999999999</v>
      </c>
      <c r="X1013" s="7">
        <v>1.2</v>
      </c>
      <c r="Y1013" s="7">
        <v>1.2</v>
      </c>
      <c r="Z1013" s="7">
        <v>1.2</v>
      </c>
      <c r="AB1013" s="6">
        <v>2611</v>
      </c>
      <c r="AC1013" t="s">
        <v>870</v>
      </c>
      <c r="AD1013" t="s">
        <v>870</v>
      </c>
      <c r="AE1013" t="s">
        <v>870</v>
      </c>
      <c r="AF1013" t="s">
        <v>870</v>
      </c>
      <c r="AG1013" t="s">
        <v>870</v>
      </c>
      <c r="AH1013" t="s">
        <v>870</v>
      </c>
    </row>
    <row r="1014" spans="20:34" x14ac:dyDescent="0.2">
      <c r="T1014" s="6">
        <v>1012</v>
      </c>
      <c r="U1014" s="13">
        <v>1.1000000000000001</v>
      </c>
      <c r="V1014" s="13">
        <v>1.1000000000000001</v>
      </c>
      <c r="W1014" s="13">
        <v>1.1499999999999999</v>
      </c>
      <c r="X1014" s="7">
        <v>1.2</v>
      </c>
      <c r="Y1014" s="7">
        <v>1.2</v>
      </c>
      <c r="Z1014" s="7">
        <v>1.2</v>
      </c>
      <c r="AB1014" s="6">
        <v>2612</v>
      </c>
      <c r="AC1014" t="s">
        <v>870</v>
      </c>
      <c r="AD1014" t="s">
        <v>870</v>
      </c>
      <c r="AE1014" t="s">
        <v>870</v>
      </c>
      <c r="AF1014" t="s">
        <v>870</v>
      </c>
      <c r="AG1014" t="s">
        <v>870</v>
      </c>
      <c r="AH1014" t="s">
        <v>870</v>
      </c>
    </row>
    <row r="1015" spans="20:34" x14ac:dyDescent="0.2">
      <c r="T1015" s="6">
        <v>1013</v>
      </c>
      <c r="U1015" s="13">
        <v>1.1000000000000001</v>
      </c>
      <c r="V1015" s="13">
        <v>1.1000000000000001</v>
      </c>
      <c r="W1015" s="13">
        <v>1.1499999999999999</v>
      </c>
      <c r="X1015" s="7">
        <v>1.2</v>
      </c>
      <c r="Y1015" s="7">
        <v>1.2</v>
      </c>
      <c r="Z1015" s="7">
        <v>1.2</v>
      </c>
      <c r="AB1015" s="6">
        <v>2613</v>
      </c>
      <c r="AC1015" t="s">
        <v>870</v>
      </c>
      <c r="AD1015" t="s">
        <v>870</v>
      </c>
      <c r="AE1015" t="s">
        <v>870</v>
      </c>
      <c r="AF1015" t="s">
        <v>870</v>
      </c>
      <c r="AG1015" t="s">
        <v>870</v>
      </c>
      <c r="AH1015" t="s">
        <v>870</v>
      </c>
    </row>
    <row r="1016" spans="20:34" x14ac:dyDescent="0.2">
      <c r="T1016" s="6">
        <v>1014</v>
      </c>
      <c r="U1016" s="13">
        <v>1.1000000000000001</v>
      </c>
      <c r="V1016" s="13">
        <v>1.1000000000000001</v>
      </c>
      <c r="W1016" s="13">
        <v>1.1499999999999999</v>
      </c>
      <c r="X1016" s="7">
        <v>1.2</v>
      </c>
      <c r="Y1016" s="7">
        <v>1.2</v>
      </c>
      <c r="Z1016" s="7">
        <v>1.2</v>
      </c>
      <c r="AB1016" s="6">
        <v>2614</v>
      </c>
      <c r="AC1016" t="s">
        <v>870</v>
      </c>
      <c r="AD1016" t="s">
        <v>870</v>
      </c>
      <c r="AE1016" t="s">
        <v>870</v>
      </c>
      <c r="AF1016" t="s">
        <v>870</v>
      </c>
      <c r="AG1016" t="s">
        <v>870</v>
      </c>
      <c r="AH1016" t="s">
        <v>870</v>
      </c>
    </row>
    <row r="1017" spans="20:34" x14ac:dyDescent="0.2">
      <c r="T1017" s="6">
        <v>1015</v>
      </c>
      <c r="U1017" s="13">
        <v>1.1000000000000001</v>
      </c>
      <c r="V1017" s="13">
        <v>1.1000000000000001</v>
      </c>
      <c r="W1017" s="13">
        <v>1.1499999999999999</v>
      </c>
      <c r="X1017" s="7">
        <v>1.2</v>
      </c>
      <c r="Y1017" s="7">
        <v>1.2</v>
      </c>
      <c r="Z1017" s="7">
        <v>1.2</v>
      </c>
      <c r="AB1017" s="6">
        <v>2615</v>
      </c>
      <c r="AC1017" t="s">
        <v>870</v>
      </c>
      <c r="AD1017" t="s">
        <v>870</v>
      </c>
      <c r="AE1017" t="s">
        <v>870</v>
      </c>
      <c r="AF1017" t="s">
        <v>870</v>
      </c>
      <c r="AG1017" t="s">
        <v>870</v>
      </c>
      <c r="AH1017" t="s">
        <v>870</v>
      </c>
    </row>
    <row r="1018" spans="20:34" x14ac:dyDescent="0.2">
      <c r="T1018" s="6">
        <v>1016</v>
      </c>
      <c r="U1018" s="13">
        <v>1.1000000000000001</v>
      </c>
      <c r="V1018" s="13">
        <v>1.1000000000000001</v>
      </c>
      <c r="W1018" s="13">
        <v>1.1499999999999999</v>
      </c>
      <c r="X1018" s="7">
        <v>1.2</v>
      </c>
      <c r="Y1018" s="7">
        <v>1.2</v>
      </c>
      <c r="Z1018" s="7">
        <v>1.2</v>
      </c>
      <c r="AB1018" s="6">
        <v>2616</v>
      </c>
      <c r="AC1018" t="s">
        <v>870</v>
      </c>
      <c r="AD1018" t="s">
        <v>870</v>
      </c>
      <c r="AE1018" t="s">
        <v>870</v>
      </c>
      <c r="AF1018" t="s">
        <v>870</v>
      </c>
      <c r="AG1018" t="s">
        <v>870</v>
      </c>
      <c r="AH1018" t="s">
        <v>870</v>
      </c>
    </row>
    <row r="1019" spans="20:34" x14ac:dyDescent="0.2">
      <c r="T1019" s="6">
        <v>1017</v>
      </c>
      <c r="U1019" s="13">
        <v>1.1000000000000001</v>
      </c>
      <c r="V1019" s="13">
        <v>1.1000000000000001</v>
      </c>
      <c r="W1019" s="13">
        <v>1.1499999999999999</v>
      </c>
      <c r="X1019" s="7">
        <v>1.2</v>
      </c>
      <c r="Y1019" s="7">
        <v>1.2</v>
      </c>
      <c r="Z1019" s="7">
        <v>1.2</v>
      </c>
      <c r="AB1019" s="6">
        <v>2617</v>
      </c>
      <c r="AC1019" t="s">
        <v>870</v>
      </c>
      <c r="AD1019" t="s">
        <v>870</v>
      </c>
      <c r="AE1019" t="s">
        <v>870</v>
      </c>
      <c r="AF1019" t="s">
        <v>870</v>
      </c>
      <c r="AG1019" t="s">
        <v>870</v>
      </c>
      <c r="AH1019" t="s">
        <v>870</v>
      </c>
    </row>
    <row r="1020" spans="20:34" x14ac:dyDescent="0.2">
      <c r="T1020" s="6">
        <v>1018</v>
      </c>
      <c r="U1020" s="13">
        <v>1.1000000000000001</v>
      </c>
      <c r="V1020" s="13">
        <v>1.1000000000000001</v>
      </c>
      <c r="W1020" s="13">
        <v>1.1499999999999999</v>
      </c>
      <c r="X1020" s="7">
        <v>1.2</v>
      </c>
      <c r="Y1020" s="7">
        <v>1.2</v>
      </c>
      <c r="Z1020" s="7">
        <v>1.2</v>
      </c>
      <c r="AB1020" s="6">
        <v>2618</v>
      </c>
      <c r="AC1020" t="s">
        <v>870</v>
      </c>
      <c r="AD1020" t="s">
        <v>870</v>
      </c>
      <c r="AE1020" t="s">
        <v>870</v>
      </c>
      <c r="AF1020" t="s">
        <v>870</v>
      </c>
      <c r="AG1020" t="s">
        <v>870</v>
      </c>
      <c r="AH1020" t="s">
        <v>870</v>
      </c>
    </row>
    <row r="1021" spans="20:34" x14ac:dyDescent="0.2">
      <c r="T1021" s="6">
        <v>1019</v>
      </c>
      <c r="U1021" s="13">
        <v>1.1000000000000001</v>
      </c>
      <c r="V1021" s="13">
        <v>1.1000000000000001</v>
      </c>
      <c r="W1021" s="13">
        <v>1.1499999999999999</v>
      </c>
      <c r="X1021" s="7">
        <v>1.2</v>
      </c>
      <c r="Y1021" s="7">
        <v>1.2</v>
      </c>
      <c r="Z1021" s="7">
        <v>1.2</v>
      </c>
      <c r="AB1021" s="6">
        <v>2619</v>
      </c>
      <c r="AC1021" t="s">
        <v>870</v>
      </c>
      <c r="AD1021" t="s">
        <v>870</v>
      </c>
      <c r="AE1021" t="s">
        <v>870</v>
      </c>
      <c r="AF1021" t="s">
        <v>870</v>
      </c>
      <c r="AG1021" t="s">
        <v>870</v>
      </c>
      <c r="AH1021" t="s">
        <v>870</v>
      </c>
    </row>
    <row r="1022" spans="20:34" x14ac:dyDescent="0.2">
      <c r="T1022" s="6">
        <v>1020</v>
      </c>
      <c r="U1022" s="13">
        <v>1.1000000000000001</v>
      </c>
      <c r="V1022" s="13">
        <v>1.1000000000000001</v>
      </c>
      <c r="W1022" s="13">
        <v>1.1499999999999999</v>
      </c>
      <c r="X1022" s="7">
        <v>1.2</v>
      </c>
      <c r="Y1022" s="7">
        <v>1.2</v>
      </c>
      <c r="Z1022" s="7">
        <v>1.2</v>
      </c>
      <c r="AB1022" s="6">
        <v>2620</v>
      </c>
      <c r="AC1022" t="s">
        <v>870</v>
      </c>
      <c r="AD1022" t="s">
        <v>870</v>
      </c>
      <c r="AE1022" t="s">
        <v>870</v>
      </c>
      <c r="AF1022" t="s">
        <v>870</v>
      </c>
      <c r="AG1022" t="s">
        <v>870</v>
      </c>
      <c r="AH1022" t="s">
        <v>870</v>
      </c>
    </row>
    <row r="1023" spans="20:34" x14ac:dyDescent="0.2">
      <c r="T1023" s="6">
        <v>1021</v>
      </c>
      <c r="U1023" s="13">
        <v>1.1000000000000001</v>
      </c>
      <c r="V1023" s="13">
        <v>1.1000000000000001</v>
      </c>
      <c r="W1023" s="13">
        <v>1.1499999999999999</v>
      </c>
      <c r="X1023" s="7">
        <v>1.2</v>
      </c>
      <c r="Y1023" s="7">
        <v>1.2</v>
      </c>
      <c r="Z1023" s="7">
        <v>1.2</v>
      </c>
      <c r="AB1023" s="6">
        <v>2621</v>
      </c>
      <c r="AC1023" t="s">
        <v>870</v>
      </c>
      <c r="AD1023" t="s">
        <v>870</v>
      </c>
      <c r="AE1023" t="s">
        <v>870</v>
      </c>
      <c r="AF1023" t="s">
        <v>870</v>
      </c>
      <c r="AG1023" t="s">
        <v>870</v>
      </c>
      <c r="AH1023" t="s">
        <v>870</v>
      </c>
    </row>
    <row r="1024" spans="20:34" x14ac:dyDescent="0.2">
      <c r="T1024" s="6">
        <v>1022</v>
      </c>
      <c r="U1024" s="13">
        <v>1.1000000000000001</v>
      </c>
      <c r="V1024" s="13">
        <v>1.1000000000000001</v>
      </c>
      <c r="W1024" s="13">
        <v>1.1499999999999999</v>
      </c>
      <c r="X1024" s="7">
        <v>1.2</v>
      </c>
      <c r="Y1024" s="7">
        <v>1.2</v>
      </c>
      <c r="Z1024" s="7">
        <v>1.2</v>
      </c>
      <c r="AB1024" s="6">
        <v>2622</v>
      </c>
      <c r="AC1024" t="s">
        <v>870</v>
      </c>
      <c r="AD1024" t="s">
        <v>870</v>
      </c>
      <c r="AE1024" t="s">
        <v>870</v>
      </c>
      <c r="AF1024" t="s">
        <v>870</v>
      </c>
      <c r="AG1024" t="s">
        <v>870</v>
      </c>
      <c r="AH1024" t="s">
        <v>870</v>
      </c>
    </row>
    <row r="1025" spans="20:34" x14ac:dyDescent="0.2">
      <c r="T1025" s="6">
        <v>1023</v>
      </c>
      <c r="U1025" s="13">
        <v>1.1000000000000001</v>
      </c>
      <c r="V1025" s="13">
        <v>1.1000000000000001</v>
      </c>
      <c r="W1025" s="13">
        <v>1.1499999999999999</v>
      </c>
      <c r="X1025" s="7">
        <v>1.2</v>
      </c>
      <c r="Y1025" s="7">
        <v>1.2</v>
      </c>
      <c r="Z1025" s="7">
        <v>1.2</v>
      </c>
      <c r="AB1025" s="6">
        <v>2623</v>
      </c>
      <c r="AC1025" t="s">
        <v>870</v>
      </c>
      <c r="AD1025" t="s">
        <v>870</v>
      </c>
      <c r="AE1025" t="s">
        <v>870</v>
      </c>
      <c r="AF1025" t="s">
        <v>870</v>
      </c>
      <c r="AG1025" t="s">
        <v>870</v>
      </c>
      <c r="AH1025" t="s">
        <v>870</v>
      </c>
    </row>
    <row r="1026" spans="20:34" x14ac:dyDescent="0.2">
      <c r="T1026" s="6">
        <v>1024</v>
      </c>
      <c r="U1026" s="13">
        <v>1.1000000000000001</v>
      </c>
      <c r="V1026" s="13">
        <v>1.1000000000000001</v>
      </c>
      <c r="W1026" s="13">
        <v>1.1499999999999999</v>
      </c>
      <c r="X1026" s="7">
        <v>1.2</v>
      </c>
      <c r="Y1026" s="7">
        <v>1.2</v>
      </c>
      <c r="Z1026" s="7">
        <v>1.2</v>
      </c>
      <c r="AB1026" s="6">
        <v>2624</v>
      </c>
      <c r="AC1026" t="s">
        <v>870</v>
      </c>
      <c r="AD1026" t="s">
        <v>870</v>
      </c>
      <c r="AE1026" t="s">
        <v>870</v>
      </c>
      <c r="AF1026" t="s">
        <v>870</v>
      </c>
      <c r="AG1026" t="s">
        <v>870</v>
      </c>
      <c r="AH1026" t="s">
        <v>870</v>
      </c>
    </row>
    <row r="1027" spans="20:34" x14ac:dyDescent="0.2">
      <c r="T1027" s="6">
        <v>1025</v>
      </c>
      <c r="U1027" s="13">
        <v>1.1000000000000001</v>
      </c>
      <c r="V1027" s="13">
        <v>1.1000000000000001</v>
      </c>
      <c r="W1027" s="13">
        <v>1.1499999999999999</v>
      </c>
      <c r="X1027" s="7">
        <v>1.2</v>
      </c>
      <c r="Y1027" s="7">
        <v>1.2</v>
      </c>
      <c r="Z1027" s="7">
        <v>1.2</v>
      </c>
      <c r="AB1027" s="6">
        <v>2625</v>
      </c>
      <c r="AC1027" t="s">
        <v>870</v>
      </c>
      <c r="AD1027" t="s">
        <v>870</v>
      </c>
      <c r="AE1027" t="s">
        <v>870</v>
      </c>
      <c r="AF1027" t="s">
        <v>870</v>
      </c>
      <c r="AG1027" t="s">
        <v>870</v>
      </c>
      <c r="AH1027" t="s">
        <v>870</v>
      </c>
    </row>
    <row r="1028" spans="20:34" x14ac:dyDescent="0.2">
      <c r="T1028" s="6">
        <v>1026</v>
      </c>
      <c r="U1028" s="13">
        <v>1.1000000000000001</v>
      </c>
      <c r="V1028" s="13">
        <v>1.1000000000000001</v>
      </c>
      <c r="W1028" s="13">
        <v>1.1499999999999999</v>
      </c>
      <c r="X1028" s="7">
        <v>1.2</v>
      </c>
      <c r="Y1028" s="7">
        <v>1.2</v>
      </c>
      <c r="Z1028" s="7">
        <v>1.2</v>
      </c>
      <c r="AB1028" s="6">
        <v>2626</v>
      </c>
      <c r="AC1028" t="s">
        <v>870</v>
      </c>
      <c r="AD1028" t="s">
        <v>870</v>
      </c>
      <c r="AE1028" t="s">
        <v>870</v>
      </c>
      <c r="AF1028" t="s">
        <v>870</v>
      </c>
      <c r="AG1028" t="s">
        <v>870</v>
      </c>
      <c r="AH1028" t="s">
        <v>870</v>
      </c>
    </row>
    <row r="1029" spans="20:34" x14ac:dyDescent="0.2">
      <c r="T1029" s="6">
        <v>1027</v>
      </c>
      <c r="U1029" s="13">
        <v>1.1000000000000001</v>
      </c>
      <c r="V1029" s="13">
        <v>1.1000000000000001</v>
      </c>
      <c r="W1029" s="13">
        <v>1.1499999999999999</v>
      </c>
      <c r="X1029" s="7">
        <v>1.2</v>
      </c>
      <c r="Y1029" s="7">
        <v>1.2</v>
      </c>
      <c r="Z1029" s="7">
        <v>1.2</v>
      </c>
      <c r="AB1029" s="6">
        <v>2627</v>
      </c>
      <c r="AC1029" t="s">
        <v>870</v>
      </c>
      <c r="AD1029" t="s">
        <v>870</v>
      </c>
      <c r="AE1029" t="s">
        <v>870</v>
      </c>
      <c r="AF1029" t="s">
        <v>870</v>
      </c>
      <c r="AG1029" t="s">
        <v>870</v>
      </c>
      <c r="AH1029" t="s">
        <v>870</v>
      </c>
    </row>
    <row r="1030" spans="20:34" x14ac:dyDescent="0.2">
      <c r="T1030" s="6">
        <v>1028</v>
      </c>
      <c r="U1030" s="13">
        <v>1.1000000000000001</v>
      </c>
      <c r="V1030" s="13">
        <v>1.1000000000000001</v>
      </c>
      <c r="W1030" s="13">
        <v>1.1499999999999999</v>
      </c>
      <c r="X1030" s="7">
        <v>1.2</v>
      </c>
      <c r="Y1030" s="7">
        <v>1.2</v>
      </c>
      <c r="Z1030" s="7">
        <v>1.2</v>
      </c>
      <c r="AB1030" s="6">
        <v>2628</v>
      </c>
      <c r="AC1030" t="s">
        <v>870</v>
      </c>
      <c r="AD1030" t="s">
        <v>870</v>
      </c>
      <c r="AE1030" t="s">
        <v>870</v>
      </c>
      <c r="AF1030" t="s">
        <v>870</v>
      </c>
      <c r="AG1030" t="s">
        <v>870</v>
      </c>
      <c r="AH1030" t="s">
        <v>870</v>
      </c>
    </row>
    <row r="1031" spans="20:34" x14ac:dyDescent="0.2">
      <c r="T1031" s="6">
        <v>1029</v>
      </c>
      <c r="U1031" s="13">
        <v>1.1000000000000001</v>
      </c>
      <c r="V1031" s="13">
        <v>1.1000000000000001</v>
      </c>
      <c r="W1031" s="13">
        <v>1.1499999999999999</v>
      </c>
      <c r="X1031" s="7">
        <v>1.2</v>
      </c>
      <c r="Y1031" s="7">
        <v>1.2</v>
      </c>
      <c r="Z1031" s="7">
        <v>1.2</v>
      </c>
      <c r="AB1031" s="6">
        <v>2629</v>
      </c>
      <c r="AC1031" t="s">
        <v>870</v>
      </c>
      <c r="AD1031" t="s">
        <v>870</v>
      </c>
      <c r="AE1031" t="s">
        <v>870</v>
      </c>
      <c r="AF1031" t="s">
        <v>870</v>
      </c>
      <c r="AG1031" t="s">
        <v>870</v>
      </c>
      <c r="AH1031" t="s">
        <v>870</v>
      </c>
    </row>
    <row r="1032" spans="20:34" x14ac:dyDescent="0.2">
      <c r="T1032" s="6">
        <v>1030</v>
      </c>
      <c r="U1032" s="13">
        <v>1.1000000000000001</v>
      </c>
      <c r="V1032" s="13">
        <v>1.1000000000000001</v>
      </c>
      <c r="W1032" s="13">
        <v>1.1499999999999999</v>
      </c>
      <c r="X1032" s="7">
        <v>1.2</v>
      </c>
      <c r="Y1032" s="7">
        <v>1.2</v>
      </c>
      <c r="Z1032" s="7">
        <v>1.2</v>
      </c>
      <c r="AB1032" s="6">
        <v>2630</v>
      </c>
      <c r="AC1032" t="s">
        <v>870</v>
      </c>
      <c r="AD1032" t="s">
        <v>870</v>
      </c>
      <c r="AE1032" t="s">
        <v>870</v>
      </c>
      <c r="AF1032" t="s">
        <v>870</v>
      </c>
      <c r="AG1032" t="s">
        <v>870</v>
      </c>
      <c r="AH1032" t="s">
        <v>870</v>
      </c>
    </row>
    <row r="1033" spans="20:34" x14ac:dyDescent="0.2">
      <c r="T1033" s="6">
        <v>1031</v>
      </c>
      <c r="U1033" s="13">
        <v>1.1000000000000001</v>
      </c>
      <c r="V1033" s="13">
        <v>1.1000000000000001</v>
      </c>
      <c r="W1033" s="13">
        <v>1.1499999999999999</v>
      </c>
      <c r="X1033" s="7">
        <v>1.2</v>
      </c>
      <c r="Y1033" s="7">
        <v>1.2</v>
      </c>
      <c r="Z1033" s="7">
        <v>1.2</v>
      </c>
      <c r="AB1033" s="6">
        <v>2631</v>
      </c>
      <c r="AC1033" t="s">
        <v>870</v>
      </c>
      <c r="AD1033" t="s">
        <v>870</v>
      </c>
      <c r="AE1033" t="s">
        <v>870</v>
      </c>
      <c r="AF1033" t="s">
        <v>870</v>
      </c>
      <c r="AG1033" t="s">
        <v>870</v>
      </c>
      <c r="AH1033" t="s">
        <v>870</v>
      </c>
    </row>
    <row r="1034" spans="20:34" x14ac:dyDescent="0.2">
      <c r="T1034" s="6">
        <v>1032</v>
      </c>
      <c r="U1034" s="13">
        <v>1.1000000000000001</v>
      </c>
      <c r="V1034" s="13">
        <v>1.1000000000000001</v>
      </c>
      <c r="W1034" s="13">
        <v>1.1499999999999999</v>
      </c>
      <c r="X1034" s="7">
        <v>1.2</v>
      </c>
      <c r="Y1034" s="7">
        <v>1.2</v>
      </c>
      <c r="Z1034" s="7">
        <v>1.2</v>
      </c>
      <c r="AB1034" s="6">
        <v>2632</v>
      </c>
      <c r="AC1034" t="s">
        <v>870</v>
      </c>
      <c r="AD1034" t="s">
        <v>870</v>
      </c>
      <c r="AE1034" t="s">
        <v>870</v>
      </c>
      <c r="AF1034" t="s">
        <v>870</v>
      </c>
      <c r="AG1034" t="s">
        <v>870</v>
      </c>
      <c r="AH1034" t="s">
        <v>870</v>
      </c>
    </row>
    <row r="1035" spans="20:34" x14ac:dyDescent="0.2">
      <c r="T1035" s="6">
        <v>1033</v>
      </c>
      <c r="U1035" s="13">
        <v>1.1000000000000001</v>
      </c>
      <c r="V1035" s="13">
        <v>1.1000000000000001</v>
      </c>
      <c r="W1035" s="13">
        <v>1.1499999999999999</v>
      </c>
      <c r="X1035" s="7">
        <v>1.2</v>
      </c>
      <c r="Y1035" s="7">
        <v>1.2</v>
      </c>
      <c r="Z1035" s="7">
        <v>1.2</v>
      </c>
      <c r="AB1035" s="6">
        <v>2633</v>
      </c>
      <c r="AC1035" t="s">
        <v>870</v>
      </c>
      <c r="AD1035" t="s">
        <v>870</v>
      </c>
      <c r="AE1035" t="s">
        <v>870</v>
      </c>
      <c r="AF1035" t="s">
        <v>870</v>
      </c>
      <c r="AG1035" t="s">
        <v>870</v>
      </c>
      <c r="AH1035" t="s">
        <v>870</v>
      </c>
    </row>
    <row r="1036" spans="20:34" x14ac:dyDescent="0.2">
      <c r="T1036" s="6">
        <v>1034</v>
      </c>
      <c r="U1036" s="13">
        <v>1.1000000000000001</v>
      </c>
      <c r="V1036" s="13">
        <v>1.1000000000000001</v>
      </c>
      <c r="W1036" s="13">
        <v>1.1499999999999999</v>
      </c>
      <c r="X1036" s="7">
        <v>1.2</v>
      </c>
      <c r="Y1036" s="7">
        <v>1.2</v>
      </c>
      <c r="Z1036" s="7">
        <v>1.2</v>
      </c>
      <c r="AB1036" s="6">
        <v>2634</v>
      </c>
      <c r="AC1036" t="s">
        <v>870</v>
      </c>
      <c r="AD1036" t="s">
        <v>870</v>
      </c>
      <c r="AE1036" t="s">
        <v>870</v>
      </c>
      <c r="AF1036" t="s">
        <v>870</v>
      </c>
      <c r="AG1036" t="s">
        <v>870</v>
      </c>
      <c r="AH1036" t="s">
        <v>870</v>
      </c>
    </row>
    <row r="1037" spans="20:34" x14ac:dyDescent="0.2">
      <c r="T1037" s="6">
        <v>1035</v>
      </c>
      <c r="U1037" s="13">
        <v>1.1000000000000001</v>
      </c>
      <c r="V1037" s="13">
        <v>1.1000000000000001</v>
      </c>
      <c r="W1037" s="13">
        <v>1.1499999999999999</v>
      </c>
      <c r="X1037" s="7">
        <v>1.2</v>
      </c>
      <c r="Y1037" s="7">
        <v>1.2</v>
      </c>
      <c r="Z1037" s="7">
        <v>1.2</v>
      </c>
      <c r="AB1037" s="6">
        <v>2635</v>
      </c>
      <c r="AC1037" t="s">
        <v>870</v>
      </c>
      <c r="AD1037" t="s">
        <v>870</v>
      </c>
      <c r="AE1037" t="s">
        <v>870</v>
      </c>
      <c r="AF1037" t="s">
        <v>870</v>
      </c>
      <c r="AG1037" t="s">
        <v>870</v>
      </c>
      <c r="AH1037" t="s">
        <v>870</v>
      </c>
    </row>
    <row r="1038" spans="20:34" x14ac:dyDescent="0.2">
      <c r="T1038" s="6">
        <v>1036</v>
      </c>
      <c r="U1038" s="13">
        <v>1.1000000000000001</v>
      </c>
      <c r="V1038" s="13">
        <v>1.1000000000000001</v>
      </c>
      <c r="W1038" s="13">
        <v>1.1499999999999999</v>
      </c>
      <c r="X1038" s="7">
        <v>1.2</v>
      </c>
      <c r="Y1038" s="7">
        <v>1.2</v>
      </c>
      <c r="Z1038" s="7">
        <v>1.2</v>
      </c>
      <c r="AB1038" s="6">
        <v>2636</v>
      </c>
      <c r="AC1038" t="s">
        <v>870</v>
      </c>
      <c r="AD1038" t="s">
        <v>870</v>
      </c>
      <c r="AE1038" t="s">
        <v>870</v>
      </c>
      <c r="AF1038" t="s">
        <v>870</v>
      </c>
      <c r="AG1038" t="s">
        <v>870</v>
      </c>
      <c r="AH1038" t="s">
        <v>870</v>
      </c>
    </row>
    <row r="1039" spans="20:34" x14ac:dyDescent="0.2">
      <c r="T1039" s="6">
        <v>1037</v>
      </c>
      <c r="U1039" s="13">
        <v>1.1000000000000001</v>
      </c>
      <c r="V1039" s="13">
        <v>1.1000000000000001</v>
      </c>
      <c r="W1039" s="13">
        <v>1.1499999999999999</v>
      </c>
      <c r="X1039" s="7">
        <v>1.2</v>
      </c>
      <c r="Y1039" s="7">
        <v>1.2</v>
      </c>
      <c r="Z1039" s="7">
        <v>1.2</v>
      </c>
      <c r="AB1039" s="6">
        <v>2637</v>
      </c>
      <c r="AC1039" t="s">
        <v>870</v>
      </c>
      <c r="AD1039" t="s">
        <v>870</v>
      </c>
      <c r="AE1039" t="s">
        <v>870</v>
      </c>
      <c r="AF1039" t="s">
        <v>870</v>
      </c>
      <c r="AG1039" t="s">
        <v>870</v>
      </c>
      <c r="AH1039" t="s">
        <v>870</v>
      </c>
    </row>
    <row r="1040" spans="20:34" x14ac:dyDescent="0.2">
      <c r="T1040" s="6">
        <v>1038</v>
      </c>
      <c r="U1040" s="13">
        <v>1.1000000000000001</v>
      </c>
      <c r="V1040" s="13">
        <v>1.1000000000000001</v>
      </c>
      <c r="W1040" s="13">
        <v>1.1499999999999999</v>
      </c>
      <c r="X1040" s="7">
        <v>1.2</v>
      </c>
      <c r="Y1040" s="7">
        <v>1.2</v>
      </c>
      <c r="Z1040" s="7">
        <v>1.2</v>
      </c>
      <c r="AB1040" s="6">
        <v>2638</v>
      </c>
      <c r="AC1040" t="s">
        <v>870</v>
      </c>
      <c r="AD1040" t="s">
        <v>870</v>
      </c>
      <c r="AE1040" t="s">
        <v>870</v>
      </c>
      <c r="AF1040" t="s">
        <v>870</v>
      </c>
      <c r="AG1040" t="s">
        <v>870</v>
      </c>
      <c r="AH1040" t="s">
        <v>870</v>
      </c>
    </row>
    <row r="1041" spans="20:34" x14ac:dyDescent="0.2">
      <c r="T1041" s="6">
        <v>1039</v>
      </c>
      <c r="U1041" s="13">
        <v>1.1000000000000001</v>
      </c>
      <c r="V1041" s="13">
        <v>1.1000000000000001</v>
      </c>
      <c r="W1041" s="13">
        <v>1.1499999999999999</v>
      </c>
      <c r="X1041" s="7">
        <v>1.2</v>
      </c>
      <c r="Y1041" s="7">
        <v>1.2</v>
      </c>
      <c r="Z1041" s="7">
        <v>1.2</v>
      </c>
      <c r="AB1041" s="6">
        <v>2639</v>
      </c>
      <c r="AC1041" t="s">
        <v>870</v>
      </c>
      <c r="AD1041" t="s">
        <v>870</v>
      </c>
      <c r="AE1041" t="s">
        <v>870</v>
      </c>
      <c r="AF1041" t="s">
        <v>870</v>
      </c>
      <c r="AG1041" t="s">
        <v>870</v>
      </c>
      <c r="AH1041" t="s">
        <v>870</v>
      </c>
    </row>
    <row r="1042" spans="20:34" x14ac:dyDescent="0.2">
      <c r="T1042" s="6">
        <v>1040</v>
      </c>
      <c r="U1042" s="13">
        <v>1.1000000000000001</v>
      </c>
      <c r="V1042" s="13">
        <v>1.1000000000000001</v>
      </c>
      <c r="W1042" s="13">
        <v>1.1499999999999999</v>
      </c>
      <c r="X1042" s="7">
        <v>1.2</v>
      </c>
      <c r="Y1042" s="7">
        <v>1.2</v>
      </c>
      <c r="Z1042" s="7">
        <v>1.2</v>
      </c>
      <c r="AB1042" s="6">
        <v>2640</v>
      </c>
      <c r="AC1042" t="s">
        <v>870</v>
      </c>
      <c r="AD1042" t="s">
        <v>870</v>
      </c>
      <c r="AE1042" t="s">
        <v>870</v>
      </c>
      <c r="AF1042" t="s">
        <v>870</v>
      </c>
      <c r="AG1042" t="s">
        <v>870</v>
      </c>
      <c r="AH1042" t="s">
        <v>870</v>
      </c>
    </row>
    <row r="1043" spans="20:34" x14ac:dyDescent="0.2">
      <c r="T1043" s="6">
        <v>1041</v>
      </c>
      <c r="U1043" s="13">
        <v>1.1000000000000001</v>
      </c>
      <c r="V1043" s="13">
        <v>1.1000000000000001</v>
      </c>
      <c r="W1043" s="13">
        <v>1.1499999999999999</v>
      </c>
      <c r="X1043" s="7">
        <v>1.2</v>
      </c>
      <c r="Y1043" s="7">
        <v>1.2</v>
      </c>
      <c r="Z1043" s="7">
        <v>1.2</v>
      </c>
      <c r="AB1043" s="6">
        <v>2641</v>
      </c>
      <c r="AC1043" t="s">
        <v>870</v>
      </c>
      <c r="AD1043" t="s">
        <v>870</v>
      </c>
      <c r="AE1043" t="s">
        <v>870</v>
      </c>
      <c r="AF1043" t="s">
        <v>870</v>
      </c>
      <c r="AG1043" t="s">
        <v>870</v>
      </c>
      <c r="AH1043" t="s">
        <v>870</v>
      </c>
    </row>
    <row r="1044" spans="20:34" x14ac:dyDescent="0.2">
      <c r="T1044" s="6">
        <v>1042</v>
      </c>
      <c r="U1044" s="13">
        <v>1.1000000000000001</v>
      </c>
      <c r="V1044" s="13">
        <v>1.1000000000000001</v>
      </c>
      <c r="W1044" s="13">
        <v>1.1499999999999999</v>
      </c>
      <c r="X1044" s="7">
        <v>1.2</v>
      </c>
      <c r="Y1044" s="7">
        <v>1.2</v>
      </c>
      <c r="Z1044" s="7">
        <v>1.2</v>
      </c>
      <c r="AB1044" s="6">
        <v>2642</v>
      </c>
      <c r="AC1044" t="s">
        <v>870</v>
      </c>
      <c r="AD1044" t="s">
        <v>870</v>
      </c>
      <c r="AE1044" t="s">
        <v>870</v>
      </c>
      <c r="AF1044" t="s">
        <v>870</v>
      </c>
      <c r="AG1044" t="s">
        <v>870</v>
      </c>
      <c r="AH1044" t="s">
        <v>870</v>
      </c>
    </row>
    <row r="1045" spans="20:34" x14ac:dyDescent="0.2">
      <c r="T1045" s="6">
        <v>1043</v>
      </c>
      <c r="U1045" s="13">
        <v>1.1000000000000001</v>
      </c>
      <c r="V1045" s="13">
        <v>1.1000000000000001</v>
      </c>
      <c r="W1045" s="13">
        <v>1.1499999999999999</v>
      </c>
      <c r="X1045" s="7">
        <v>1.2</v>
      </c>
      <c r="Y1045" s="7">
        <v>1.2</v>
      </c>
      <c r="Z1045" s="7">
        <v>1.2</v>
      </c>
      <c r="AB1045" s="6">
        <v>2643</v>
      </c>
      <c r="AC1045" t="s">
        <v>870</v>
      </c>
      <c r="AD1045" t="s">
        <v>870</v>
      </c>
      <c r="AE1045" t="s">
        <v>870</v>
      </c>
      <c r="AF1045" t="s">
        <v>870</v>
      </c>
      <c r="AG1045" t="s">
        <v>870</v>
      </c>
      <c r="AH1045" t="s">
        <v>870</v>
      </c>
    </row>
    <row r="1046" spans="20:34" x14ac:dyDescent="0.2">
      <c r="T1046" s="6">
        <v>1044</v>
      </c>
      <c r="U1046" s="13">
        <v>1.1000000000000001</v>
      </c>
      <c r="V1046" s="13">
        <v>1.1000000000000001</v>
      </c>
      <c r="W1046" s="13">
        <v>1.1499999999999999</v>
      </c>
      <c r="X1046" s="7">
        <v>1.2</v>
      </c>
      <c r="Y1046" s="7">
        <v>1.2</v>
      </c>
      <c r="Z1046" s="7">
        <v>1.2</v>
      </c>
      <c r="AB1046" s="6">
        <v>2644</v>
      </c>
      <c r="AC1046" t="s">
        <v>870</v>
      </c>
      <c r="AD1046" t="s">
        <v>870</v>
      </c>
      <c r="AE1046" t="s">
        <v>870</v>
      </c>
      <c r="AF1046" t="s">
        <v>870</v>
      </c>
      <c r="AG1046" t="s">
        <v>870</v>
      </c>
      <c r="AH1046" t="s">
        <v>870</v>
      </c>
    </row>
    <row r="1047" spans="20:34" x14ac:dyDescent="0.2">
      <c r="T1047" s="6">
        <v>1045</v>
      </c>
      <c r="U1047" s="13">
        <v>1.1000000000000001</v>
      </c>
      <c r="V1047" s="13">
        <v>1.1000000000000001</v>
      </c>
      <c r="W1047" s="13">
        <v>1.1499999999999999</v>
      </c>
      <c r="X1047" s="7">
        <v>1.2</v>
      </c>
      <c r="Y1047" s="7">
        <v>1.2</v>
      </c>
      <c r="Z1047" s="7">
        <v>1.2</v>
      </c>
      <c r="AB1047" s="6">
        <v>2645</v>
      </c>
      <c r="AC1047" t="s">
        <v>870</v>
      </c>
      <c r="AD1047" t="s">
        <v>870</v>
      </c>
      <c r="AE1047" t="s">
        <v>870</v>
      </c>
      <c r="AF1047" t="s">
        <v>870</v>
      </c>
      <c r="AG1047" t="s">
        <v>870</v>
      </c>
      <c r="AH1047" t="s">
        <v>870</v>
      </c>
    </row>
    <row r="1048" spans="20:34" x14ac:dyDescent="0.2">
      <c r="T1048" s="6">
        <v>1046</v>
      </c>
      <c r="U1048" s="13">
        <v>1.1000000000000001</v>
      </c>
      <c r="V1048" s="13">
        <v>1.1000000000000001</v>
      </c>
      <c r="W1048" s="13">
        <v>1.1499999999999999</v>
      </c>
      <c r="X1048" s="7">
        <v>1.2</v>
      </c>
      <c r="Y1048" s="7">
        <v>1.2</v>
      </c>
      <c r="Z1048" s="7">
        <v>1.2</v>
      </c>
      <c r="AB1048" s="6">
        <v>2646</v>
      </c>
      <c r="AC1048" t="s">
        <v>870</v>
      </c>
      <c r="AD1048" t="s">
        <v>870</v>
      </c>
      <c r="AE1048" t="s">
        <v>870</v>
      </c>
      <c r="AF1048" t="s">
        <v>870</v>
      </c>
      <c r="AG1048" t="s">
        <v>870</v>
      </c>
      <c r="AH1048" t="s">
        <v>870</v>
      </c>
    </row>
    <row r="1049" spans="20:34" x14ac:dyDescent="0.2">
      <c r="T1049" s="6">
        <v>1047</v>
      </c>
      <c r="U1049" s="13">
        <v>1.1000000000000001</v>
      </c>
      <c r="V1049" s="13">
        <v>1.1000000000000001</v>
      </c>
      <c r="W1049" s="13">
        <v>1.1499999999999999</v>
      </c>
      <c r="X1049" s="7">
        <v>1.2</v>
      </c>
      <c r="Y1049" s="7">
        <v>1.2</v>
      </c>
      <c r="Z1049" s="7">
        <v>1.2</v>
      </c>
      <c r="AB1049" s="6">
        <v>2647</v>
      </c>
      <c r="AC1049" t="s">
        <v>870</v>
      </c>
      <c r="AD1049" t="s">
        <v>870</v>
      </c>
      <c r="AE1049" t="s">
        <v>870</v>
      </c>
      <c r="AF1049" t="s">
        <v>870</v>
      </c>
      <c r="AG1049" t="s">
        <v>870</v>
      </c>
      <c r="AH1049" t="s">
        <v>870</v>
      </c>
    </row>
    <row r="1050" spans="20:34" x14ac:dyDescent="0.2">
      <c r="T1050" s="6">
        <v>1048</v>
      </c>
      <c r="U1050" s="13">
        <v>1.1000000000000001</v>
      </c>
      <c r="V1050" s="13">
        <v>1.1000000000000001</v>
      </c>
      <c r="W1050" s="13">
        <v>1.1499999999999999</v>
      </c>
      <c r="X1050" s="7">
        <v>1.2</v>
      </c>
      <c r="Y1050" s="7">
        <v>1.2</v>
      </c>
      <c r="Z1050" s="7">
        <v>1.2</v>
      </c>
      <c r="AB1050" s="6">
        <v>2648</v>
      </c>
      <c r="AC1050" t="s">
        <v>870</v>
      </c>
      <c r="AD1050" t="s">
        <v>870</v>
      </c>
      <c r="AE1050" t="s">
        <v>870</v>
      </c>
      <c r="AF1050" t="s">
        <v>870</v>
      </c>
      <c r="AG1050" t="s">
        <v>870</v>
      </c>
      <c r="AH1050" t="s">
        <v>870</v>
      </c>
    </row>
    <row r="1051" spans="20:34" x14ac:dyDescent="0.2">
      <c r="T1051" s="6">
        <v>1049</v>
      </c>
      <c r="U1051" s="13">
        <v>1.1000000000000001</v>
      </c>
      <c r="V1051" s="13">
        <v>1.1000000000000001</v>
      </c>
      <c r="W1051" s="13">
        <v>1.1499999999999999</v>
      </c>
      <c r="X1051" s="7">
        <v>1.2</v>
      </c>
      <c r="Y1051" s="7">
        <v>1.2</v>
      </c>
      <c r="Z1051" s="7">
        <v>1.2</v>
      </c>
      <c r="AB1051" s="6">
        <v>2649</v>
      </c>
      <c r="AC1051" t="s">
        <v>870</v>
      </c>
      <c r="AD1051" t="s">
        <v>870</v>
      </c>
      <c r="AE1051" t="s">
        <v>870</v>
      </c>
      <c r="AF1051" t="s">
        <v>870</v>
      </c>
      <c r="AG1051" t="s">
        <v>870</v>
      </c>
      <c r="AH1051" t="s">
        <v>870</v>
      </c>
    </row>
    <row r="1052" spans="20:34" x14ac:dyDescent="0.2">
      <c r="T1052" s="6">
        <v>1050</v>
      </c>
      <c r="U1052" s="13">
        <v>1.1000000000000001</v>
      </c>
      <c r="V1052" s="13">
        <v>1.1000000000000001</v>
      </c>
      <c r="W1052" s="13">
        <v>1.1499999999999999</v>
      </c>
      <c r="X1052" s="7">
        <v>1.2</v>
      </c>
      <c r="Y1052" s="7">
        <v>1.2</v>
      </c>
      <c r="Z1052" s="7">
        <v>1.2</v>
      </c>
      <c r="AB1052" s="6">
        <v>2650</v>
      </c>
      <c r="AC1052" t="s">
        <v>870</v>
      </c>
      <c r="AD1052" t="s">
        <v>870</v>
      </c>
      <c r="AE1052" t="s">
        <v>870</v>
      </c>
      <c r="AF1052" t="s">
        <v>870</v>
      </c>
      <c r="AG1052" t="s">
        <v>870</v>
      </c>
      <c r="AH1052" t="s">
        <v>870</v>
      </c>
    </row>
    <row r="1053" spans="20:34" x14ac:dyDescent="0.2">
      <c r="T1053" s="6">
        <v>1051</v>
      </c>
      <c r="U1053" s="13">
        <v>1.1000000000000001</v>
      </c>
      <c r="V1053" s="13">
        <v>1.1000000000000001</v>
      </c>
      <c r="W1053" s="13">
        <v>1.1499999999999999</v>
      </c>
      <c r="X1053" s="7">
        <v>1.2</v>
      </c>
      <c r="Y1053" s="7">
        <v>1.2</v>
      </c>
      <c r="Z1053" s="7">
        <v>1.2</v>
      </c>
      <c r="AB1053" s="6">
        <v>2651</v>
      </c>
      <c r="AC1053" t="s">
        <v>870</v>
      </c>
      <c r="AD1053" t="s">
        <v>870</v>
      </c>
      <c r="AE1053" t="s">
        <v>870</v>
      </c>
      <c r="AF1053" t="s">
        <v>870</v>
      </c>
      <c r="AG1053" t="s">
        <v>870</v>
      </c>
      <c r="AH1053" t="s">
        <v>870</v>
      </c>
    </row>
    <row r="1054" spans="20:34" x14ac:dyDescent="0.2">
      <c r="T1054" s="6">
        <v>1052</v>
      </c>
      <c r="U1054" s="13">
        <v>1.1000000000000001</v>
      </c>
      <c r="V1054" s="13">
        <v>1.1000000000000001</v>
      </c>
      <c r="W1054" s="13">
        <v>1.1499999999999999</v>
      </c>
      <c r="X1054" s="7">
        <v>1.2</v>
      </c>
      <c r="Y1054" s="7">
        <v>1.2</v>
      </c>
      <c r="Z1054" s="7">
        <v>1.2</v>
      </c>
      <c r="AB1054" s="6">
        <v>2652</v>
      </c>
      <c r="AC1054" t="s">
        <v>870</v>
      </c>
      <c r="AD1054" t="s">
        <v>870</v>
      </c>
      <c r="AE1054" t="s">
        <v>870</v>
      </c>
      <c r="AF1054" t="s">
        <v>870</v>
      </c>
      <c r="AG1054" t="s">
        <v>870</v>
      </c>
      <c r="AH1054" t="s">
        <v>870</v>
      </c>
    </row>
    <row r="1055" spans="20:34" x14ac:dyDescent="0.2">
      <c r="T1055" s="6">
        <v>1053</v>
      </c>
      <c r="U1055" s="13">
        <v>1.1000000000000001</v>
      </c>
      <c r="V1055" s="13">
        <v>1.1000000000000001</v>
      </c>
      <c r="W1055" s="13">
        <v>1.1499999999999999</v>
      </c>
      <c r="X1055" s="7">
        <v>1.2</v>
      </c>
      <c r="Y1055" s="7">
        <v>1.2</v>
      </c>
      <c r="Z1055" s="7">
        <v>1.2</v>
      </c>
      <c r="AB1055" s="6">
        <v>2653</v>
      </c>
      <c r="AC1055" t="s">
        <v>870</v>
      </c>
      <c r="AD1055" t="s">
        <v>870</v>
      </c>
      <c r="AE1055" t="s">
        <v>870</v>
      </c>
      <c r="AF1055" t="s">
        <v>870</v>
      </c>
      <c r="AG1055" t="s">
        <v>870</v>
      </c>
      <c r="AH1055" t="s">
        <v>870</v>
      </c>
    </row>
    <row r="1056" spans="20:34" x14ac:dyDescent="0.2">
      <c r="T1056" s="6">
        <v>1054</v>
      </c>
      <c r="U1056" s="13">
        <v>1.1000000000000001</v>
      </c>
      <c r="V1056" s="13">
        <v>1.1000000000000001</v>
      </c>
      <c r="W1056" s="13">
        <v>1.1499999999999999</v>
      </c>
      <c r="X1056" s="7">
        <v>1.2</v>
      </c>
      <c r="Y1056" s="7">
        <v>1.2</v>
      </c>
      <c r="Z1056" s="7">
        <v>1.2</v>
      </c>
      <c r="AB1056" s="6">
        <v>2654</v>
      </c>
      <c r="AC1056" t="s">
        <v>870</v>
      </c>
      <c r="AD1056" t="s">
        <v>870</v>
      </c>
      <c r="AE1056" t="s">
        <v>870</v>
      </c>
      <c r="AF1056" t="s">
        <v>870</v>
      </c>
      <c r="AG1056" t="s">
        <v>870</v>
      </c>
      <c r="AH1056" t="s">
        <v>870</v>
      </c>
    </row>
    <row r="1057" spans="20:34" x14ac:dyDescent="0.2">
      <c r="T1057" s="6">
        <v>1055</v>
      </c>
      <c r="U1057" s="13">
        <v>1.1000000000000001</v>
      </c>
      <c r="V1057" s="13">
        <v>1.1000000000000001</v>
      </c>
      <c r="W1057" s="13">
        <v>1.1499999999999999</v>
      </c>
      <c r="X1057" s="7">
        <v>1.2</v>
      </c>
      <c r="Y1057" s="7">
        <v>1.2</v>
      </c>
      <c r="Z1057" s="7">
        <v>1.2</v>
      </c>
      <c r="AB1057" s="6">
        <v>2655</v>
      </c>
      <c r="AC1057" t="s">
        <v>870</v>
      </c>
      <c r="AD1057" t="s">
        <v>870</v>
      </c>
      <c r="AE1057" t="s">
        <v>870</v>
      </c>
      <c r="AF1057" t="s">
        <v>870</v>
      </c>
      <c r="AG1057" t="s">
        <v>870</v>
      </c>
      <c r="AH1057" t="s">
        <v>870</v>
      </c>
    </row>
    <row r="1058" spans="20:34" x14ac:dyDescent="0.2">
      <c r="T1058" s="6">
        <v>1056</v>
      </c>
      <c r="U1058" s="13">
        <v>1.1000000000000001</v>
      </c>
      <c r="V1058" s="13">
        <v>1.1000000000000001</v>
      </c>
      <c r="W1058" s="13">
        <v>1.1499999999999999</v>
      </c>
      <c r="X1058" s="7">
        <v>1.2</v>
      </c>
      <c r="Y1058" s="7">
        <v>1.2</v>
      </c>
      <c r="Z1058" s="7">
        <v>1.2</v>
      </c>
      <c r="AB1058" s="6">
        <v>2656</v>
      </c>
      <c r="AC1058" t="s">
        <v>870</v>
      </c>
      <c r="AD1058" t="s">
        <v>870</v>
      </c>
      <c r="AE1058" t="s">
        <v>870</v>
      </c>
      <c r="AF1058" t="s">
        <v>870</v>
      </c>
      <c r="AG1058" t="s">
        <v>870</v>
      </c>
      <c r="AH1058" t="s">
        <v>870</v>
      </c>
    </row>
    <row r="1059" spans="20:34" x14ac:dyDescent="0.2">
      <c r="T1059" s="6">
        <v>1057</v>
      </c>
      <c r="U1059" s="13">
        <v>1.1000000000000001</v>
      </c>
      <c r="V1059" s="13">
        <v>1.1000000000000001</v>
      </c>
      <c r="W1059" s="13">
        <v>1.1499999999999999</v>
      </c>
      <c r="X1059" s="7">
        <v>1.2</v>
      </c>
      <c r="Y1059" s="7">
        <v>1.2</v>
      </c>
      <c r="Z1059" s="7">
        <v>1.2</v>
      </c>
      <c r="AB1059" s="6">
        <v>2657</v>
      </c>
      <c r="AC1059" t="s">
        <v>870</v>
      </c>
      <c r="AD1059" t="s">
        <v>870</v>
      </c>
      <c r="AE1059" t="s">
        <v>870</v>
      </c>
      <c r="AF1059" t="s">
        <v>870</v>
      </c>
      <c r="AG1059" t="s">
        <v>870</v>
      </c>
      <c r="AH1059" t="s">
        <v>870</v>
      </c>
    </row>
    <row r="1060" spans="20:34" x14ac:dyDescent="0.2">
      <c r="T1060" s="6">
        <v>1058</v>
      </c>
      <c r="U1060" s="13">
        <v>1.1000000000000001</v>
      </c>
      <c r="V1060" s="13">
        <v>1.1000000000000001</v>
      </c>
      <c r="W1060" s="13">
        <v>1.1499999999999999</v>
      </c>
      <c r="X1060" s="7">
        <v>1.2</v>
      </c>
      <c r="Y1060" s="7">
        <v>1.2</v>
      </c>
      <c r="Z1060" s="7">
        <v>1.2</v>
      </c>
      <c r="AB1060" s="6">
        <v>2658</v>
      </c>
      <c r="AC1060" t="s">
        <v>870</v>
      </c>
      <c r="AD1060" t="s">
        <v>870</v>
      </c>
      <c r="AE1060" t="s">
        <v>870</v>
      </c>
      <c r="AF1060" t="s">
        <v>870</v>
      </c>
      <c r="AG1060" t="s">
        <v>870</v>
      </c>
      <c r="AH1060" t="s">
        <v>870</v>
      </c>
    </row>
    <row r="1061" spans="20:34" x14ac:dyDescent="0.2">
      <c r="T1061" s="6">
        <v>1059</v>
      </c>
      <c r="U1061" s="13">
        <v>1.1000000000000001</v>
      </c>
      <c r="V1061" s="13">
        <v>1.1000000000000001</v>
      </c>
      <c r="W1061" s="13">
        <v>1.1499999999999999</v>
      </c>
      <c r="X1061" s="7">
        <v>1.2</v>
      </c>
      <c r="Y1061" s="7">
        <v>1.2</v>
      </c>
      <c r="Z1061" s="7">
        <v>1.2</v>
      </c>
      <c r="AB1061" s="6">
        <v>2659</v>
      </c>
      <c r="AC1061" t="s">
        <v>870</v>
      </c>
      <c r="AD1061" t="s">
        <v>870</v>
      </c>
      <c r="AE1061" t="s">
        <v>870</v>
      </c>
      <c r="AF1061" t="s">
        <v>870</v>
      </c>
      <c r="AG1061" t="s">
        <v>870</v>
      </c>
      <c r="AH1061" t="s">
        <v>870</v>
      </c>
    </row>
    <row r="1062" spans="20:34" x14ac:dyDescent="0.2">
      <c r="T1062" s="6">
        <v>1060</v>
      </c>
      <c r="U1062" s="13">
        <v>1.1000000000000001</v>
      </c>
      <c r="V1062" s="13">
        <v>1.1000000000000001</v>
      </c>
      <c r="W1062" s="13">
        <v>1.1499999999999999</v>
      </c>
      <c r="X1062" s="7">
        <v>1.2</v>
      </c>
      <c r="Y1062" s="7">
        <v>1.2</v>
      </c>
      <c r="Z1062" s="7">
        <v>1.2</v>
      </c>
      <c r="AB1062" s="6">
        <v>2660</v>
      </c>
      <c r="AC1062" t="s">
        <v>870</v>
      </c>
      <c r="AD1062" t="s">
        <v>870</v>
      </c>
      <c r="AE1062" t="s">
        <v>870</v>
      </c>
      <c r="AF1062" t="s">
        <v>870</v>
      </c>
      <c r="AG1062" t="s">
        <v>870</v>
      </c>
      <c r="AH1062" t="s">
        <v>870</v>
      </c>
    </row>
    <row r="1063" spans="20:34" x14ac:dyDescent="0.2">
      <c r="T1063" s="6">
        <v>1061</v>
      </c>
      <c r="U1063" s="13">
        <v>1.1000000000000001</v>
      </c>
      <c r="V1063" s="13">
        <v>1.1000000000000001</v>
      </c>
      <c r="W1063" s="13">
        <v>1.1499999999999999</v>
      </c>
      <c r="X1063" s="7">
        <v>1.2</v>
      </c>
      <c r="Y1063" s="7">
        <v>1.2</v>
      </c>
      <c r="Z1063" s="7">
        <v>1.2</v>
      </c>
      <c r="AB1063" s="6">
        <v>2661</v>
      </c>
      <c r="AC1063" t="s">
        <v>870</v>
      </c>
      <c r="AD1063" t="s">
        <v>870</v>
      </c>
      <c r="AE1063" t="s">
        <v>870</v>
      </c>
      <c r="AF1063" t="s">
        <v>870</v>
      </c>
      <c r="AG1063" t="s">
        <v>870</v>
      </c>
      <c r="AH1063" t="s">
        <v>870</v>
      </c>
    </row>
    <row r="1064" spans="20:34" x14ac:dyDescent="0.2">
      <c r="T1064" s="6">
        <v>1062</v>
      </c>
      <c r="U1064" s="13">
        <v>1.1000000000000001</v>
      </c>
      <c r="V1064" s="13">
        <v>1.1000000000000001</v>
      </c>
      <c r="W1064" s="13">
        <v>1.1499999999999999</v>
      </c>
      <c r="X1064" s="7">
        <v>1.2</v>
      </c>
      <c r="Y1064" s="7">
        <v>1.2</v>
      </c>
      <c r="Z1064" s="7">
        <v>1.2</v>
      </c>
      <c r="AB1064" s="6">
        <v>2662</v>
      </c>
      <c r="AC1064" t="s">
        <v>870</v>
      </c>
      <c r="AD1064" t="s">
        <v>870</v>
      </c>
      <c r="AE1064" t="s">
        <v>870</v>
      </c>
      <c r="AF1064" t="s">
        <v>870</v>
      </c>
      <c r="AG1064" t="s">
        <v>870</v>
      </c>
      <c r="AH1064" t="s">
        <v>870</v>
      </c>
    </row>
    <row r="1065" spans="20:34" x14ac:dyDescent="0.2">
      <c r="T1065" s="6">
        <v>1063</v>
      </c>
      <c r="U1065" s="13">
        <v>1.1000000000000001</v>
      </c>
      <c r="V1065" s="13">
        <v>1.1000000000000001</v>
      </c>
      <c r="W1065" s="13">
        <v>1.1499999999999999</v>
      </c>
      <c r="X1065" s="7">
        <v>1.2</v>
      </c>
      <c r="Y1065" s="7">
        <v>1.2</v>
      </c>
      <c r="Z1065" s="7">
        <v>1.2</v>
      </c>
      <c r="AB1065" s="6">
        <v>2663</v>
      </c>
      <c r="AC1065" t="s">
        <v>870</v>
      </c>
      <c r="AD1065" t="s">
        <v>870</v>
      </c>
      <c r="AE1065" t="s">
        <v>870</v>
      </c>
      <c r="AF1065" t="s">
        <v>870</v>
      </c>
      <c r="AG1065" t="s">
        <v>870</v>
      </c>
      <c r="AH1065" t="s">
        <v>870</v>
      </c>
    </row>
    <row r="1066" spans="20:34" x14ac:dyDescent="0.2">
      <c r="T1066" s="6">
        <v>1064</v>
      </c>
      <c r="U1066" s="13">
        <v>1.1000000000000001</v>
      </c>
      <c r="V1066" s="13">
        <v>1.1000000000000001</v>
      </c>
      <c r="W1066" s="13">
        <v>1.1499999999999999</v>
      </c>
      <c r="X1066" s="7">
        <v>1.2</v>
      </c>
      <c r="Y1066" s="7">
        <v>1.2</v>
      </c>
      <c r="Z1066" s="7">
        <v>1.2</v>
      </c>
      <c r="AB1066" s="6">
        <v>2664</v>
      </c>
      <c r="AC1066" t="s">
        <v>870</v>
      </c>
      <c r="AD1066" t="s">
        <v>870</v>
      </c>
      <c r="AE1066" t="s">
        <v>870</v>
      </c>
      <c r="AF1066" t="s">
        <v>870</v>
      </c>
      <c r="AG1066" t="s">
        <v>870</v>
      </c>
      <c r="AH1066" t="s">
        <v>870</v>
      </c>
    </row>
    <row r="1067" spans="20:34" x14ac:dyDescent="0.2">
      <c r="T1067" s="6">
        <v>1065</v>
      </c>
      <c r="U1067" s="13">
        <v>1.1000000000000001</v>
      </c>
      <c r="V1067" s="13">
        <v>1.1000000000000001</v>
      </c>
      <c r="W1067" s="13">
        <v>1.1499999999999999</v>
      </c>
      <c r="X1067" s="7">
        <v>1.2</v>
      </c>
      <c r="Y1067" s="7">
        <v>1.2</v>
      </c>
      <c r="Z1067" s="7">
        <v>1.2</v>
      </c>
      <c r="AB1067" s="6">
        <v>2665</v>
      </c>
      <c r="AC1067" t="s">
        <v>870</v>
      </c>
      <c r="AD1067" t="s">
        <v>870</v>
      </c>
      <c r="AE1067" t="s">
        <v>870</v>
      </c>
      <c r="AF1067" t="s">
        <v>870</v>
      </c>
      <c r="AG1067" t="s">
        <v>870</v>
      </c>
      <c r="AH1067" t="s">
        <v>870</v>
      </c>
    </row>
    <row r="1068" spans="20:34" x14ac:dyDescent="0.2">
      <c r="T1068" s="6">
        <v>1066</v>
      </c>
      <c r="U1068" s="13">
        <v>1.1000000000000001</v>
      </c>
      <c r="V1068" s="13">
        <v>1.1000000000000001</v>
      </c>
      <c r="W1068" s="13">
        <v>1.1499999999999999</v>
      </c>
      <c r="X1068" s="7">
        <v>1.2</v>
      </c>
      <c r="Y1068" s="7">
        <v>1.2</v>
      </c>
      <c r="Z1068" s="7">
        <v>1.2</v>
      </c>
      <c r="AB1068" s="6">
        <v>2666</v>
      </c>
      <c r="AC1068" t="s">
        <v>870</v>
      </c>
      <c r="AD1068" t="s">
        <v>870</v>
      </c>
      <c r="AE1068" t="s">
        <v>870</v>
      </c>
      <c r="AF1068" t="s">
        <v>870</v>
      </c>
      <c r="AG1068" t="s">
        <v>870</v>
      </c>
      <c r="AH1068" t="s">
        <v>870</v>
      </c>
    </row>
    <row r="1069" spans="20:34" x14ac:dyDescent="0.2">
      <c r="T1069" s="6">
        <v>1067</v>
      </c>
      <c r="U1069" s="13">
        <v>1.1000000000000001</v>
      </c>
      <c r="V1069" s="13">
        <v>1.1000000000000001</v>
      </c>
      <c r="W1069" s="13">
        <v>1.1499999999999999</v>
      </c>
      <c r="X1069" s="7">
        <v>1.2</v>
      </c>
      <c r="Y1069" s="7">
        <v>1.2</v>
      </c>
      <c r="Z1069" s="7">
        <v>1.2</v>
      </c>
      <c r="AB1069" s="6">
        <v>2667</v>
      </c>
      <c r="AC1069" t="s">
        <v>870</v>
      </c>
      <c r="AD1069" t="s">
        <v>870</v>
      </c>
      <c r="AE1069" t="s">
        <v>870</v>
      </c>
      <c r="AF1069" t="s">
        <v>870</v>
      </c>
      <c r="AG1069" t="s">
        <v>870</v>
      </c>
      <c r="AH1069" t="s">
        <v>870</v>
      </c>
    </row>
    <row r="1070" spans="20:34" x14ac:dyDescent="0.2">
      <c r="T1070" s="6">
        <v>1068</v>
      </c>
      <c r="U1070" s="13">
        <v>1.1000000000000001</v>
      </c>
      <c r="V1070" s="13">
        <v>1.1000000000000001</v>
      </c>
      <c r="W1070" s="13">
        <v>1.1499999999999999</v>
      </c>
      <c r="X1070" s="7">
        <v>1.2</v>
      </c>
      <c r="Y1070" s="7">
        <v>1.2</v>
      </c>
      <c r="Z1070" s="7">
        <v>1.2</v>
      </c>
      <c r="AB1070" s="6">
        <v>2668</v>
      </c>
      <c r="AC1070" t="s">
        <v>870</v>
      </c>
      <c r="AD1070" t="s">
        <v>870</v>
      </c>
      <c r="AE1070" t="s">
        <v>870</v>
      </c>
      <c r="AF1070" t="s">
        <v>870</v>
      </c>
      <c r="AG1070" t="s">
        <v>870</v>
      </c>
      <c r="AH1070" t="s">
        <v>870</v>
      </c>
    </row>
    <row r="1071" spans="20:34" x14ac:dyDescent="0.2">
      <c r="T1071" s="6">
        <v>1069</v>
      </c>
      <c r="U1071" s="13">
        <v>1.1000000000000001</v>
      </c>
      <c r="V1071" s="13">
        <v>1.1000000000000001</v>
      </c>
      <c r="W1071" s="13">
        <v>1.1499999999999999</v>
      </c>
      <c r="X1071" s="7">
        <v>1.2</v>
      </c>
      <c r="Y1071" s="7">
        <v>1.2</v>
      </c>
      <c r="Z1071" s="7">
        <v>1.2</v>
      </c>
      <c r="AB1071" s="6">
        <v>2669</v>
      </c>
      <c r="AC1071" t="s">
        <v>870</v>
      </c>
      <c r="AD1071" t="s">
        <v>870</v>
      </c>
      <c r="AE1071" t="s">
        <v>870</v>
      </c>
      <c r="AF1071" t="s">
        <v>870</v>
      </c>
      <c r="AG1071" t="s">
        <v>870</v>
      </c>
      <c r="AH1071" t="s">
        <v>870</v>
      </c>
    </row>
    <row r="1072" spans="20:34" x14ac:dyDescent="0.2">
      <c r="T1072" s="6">
        <v>1070</v>
      </c>
      <c r="U1072" s="13">
        <v>1.1000000000000001</v>
      </c>
      <c r="V1072" s="13">
        <v>1.1000000000000001</v>
      </c>
      <c r="W1072" s="13">
        <v>1.1499999999999999</v>
      </c>
      <c r="X1072" s="7">
        <v>1.2</v>
      </c>
      <c r="Y1072" s="7">
        <v>1.2</v>
      </c>
      <c r="Z1072" s="7">
        <v>1.2</v>
      </c>
      <c r="AB1072" s="6">
        <v>2670</v>
      </c>
      <c r="AC1072" t="s">
        <v>870</v>
      </c>
      <c r="AD1072" t="s">
        <v>870</v>
      </c>
      <c r="AE1072" t="s">
        <v>870</v>
      </c>
      <c r="AF1072" t="s">
        <v>870</v>
      </c>
      <c r="AG1072" t="s">
        <v>870</v>
      </c>
      <c r="AH1072" t="s">
        <v>870</v>
      </c>
    </row>
    <row r="1073" spans="20:34" x14ac:dyDescent="0.2">
      <c r="T1073" s="6">
        <v>1071</v>
      </c>
      <c r="U1073" s="13">
        <v>1.1000000000000001</v>
      </c>
      <c r="V1073" s="13">
        <v>1.1000000000000001</v>
      </c>
      <c r="W1073" s="13">
        <v>1.1499999999999999</v>
      </c>
      <c r="X1073" s="7">
        <v>1.2</v>
      </c>
      <c r="Y1073" s="7">
        <v>1.2</v>
      </c>
      <c r="Z1073" s="7">
        <v>1.2</v>
      </c>
      <c r="AB1073" s="6">
        <v>2671</v>
      </c>
      <c r="AC1073" t="s">
        <v>870</v>
      </c>
      <c r="AD1073" t="s">
        <v>870</v>
      </c>
      <c r="AE1073" t="s">
        <v>870</v>
      </c>
      <c r="AF1073" t="s">
        <v>870</v>
      </c>
      <c r="AG1073" t="s">
        <v>870</v>
      </c>
      <c r="AH1073" t="s">
        <v>870</v>
      </c>
    </row>
    <row r="1074" spans="20:34" x14ac:dyDescent="0.2">
      <c r="T1074" s="6">
        <v>1072</v>
      </c>
      <c r="U1074" s="13">
        <v>1.1000000000000001</v>
      </c>
      <c r="V1074" s="13">
        <v>1.1000000000000001</v>
      </c>
      <c r="W1074" s="13">
        <v>1.1499999999999999</v>
      </c>
      <c r="X1074" s="7">
        <v>1.2</v>
      </c>
      <c r="Y1074" s="7">
        <v>1.2</v>
      </c>
      <c r="Z1074" s="7">
        <v>1.2</v>
      </c>
      <c r="AB1074" s="6">
        <v>2672</v>
      </c>
      <c r="AC1074" t="s">
        <v>870</v>
      </c>
      <c r="AD1074" t="s">
        <v>870</v>
      </c>
      <c r="AE1074" t="s">
        <v>870</v>
      </c>
      <c r="AF1074" t="s">
        <v>870</v>
      </c>
      <c r="AG1074" t="s">
        <v>870</v>
      </c>
      <c r="AH1074" t="s">
        <v>870</v>
      </c>
    </row>
    <row r="1075" spans="20:34" x14ac:dyDescent="0.2">
      <c r="T1075" s="6">
        <v>1073</v>
      </c>
      <c r="U1075" s="13">
        <v>1.1000000000000001</v>
      </c>
      <c r="V1075" s="13">
        <v>1.1000000000000001</v>
      </c>
      <c r="W1075" s="13">
        <v>1.1499999999999999</v>
      </c>
      <c r="X1075" s="7">
        <v>1.2</v>
      </c>
      <c r="Y1075" s="7">
        <v>1.2</v>
      </c>
      <c r="Z1075" s="7">
        <v>1.2</v>
      </c>
      <c r="AB1075" s="6">
        <v>2673</v>
      </c>
      <c r="AC1075" t="s">
        <v>870</v>
      </c>
      <c r="AD1075" t="s">
        <v>870</v>
      </c>
      <c r="AE1075" t="s">
        <v>870</v>
      </c>
      <c r="AF1075" t="s">
        <v>870</v>
      </c>
      <c r="AG1075" t="s">
        <v>870</v>
      </c>
      <c r="AH1075" t="s">
        <v>870</v>
      </c>
    </row>
    <row r="1076" spans="20:34" x14ac:dyDescent="0.2">
      <c r="T1076" s="6">
        <v>1074</v>
      </c>
      <c r="U1076" s="13">
        <v>1.1000000000000001</v>
      </c>
      <c r="V1076" s="13">
        <v>1.1000000000000001</v>
      </c>
      <c r="W1076" s="13">
        <v>1.1499999999999999</v>
      </c>
      <c r="X1076" s="7">
        <v>1.2</v>
      </c>
      <c r="Y1076" s="7">
        <v>1.2</v>
      </c>
      <c r="Z1076" s="7">
        <v>1.2</v>
      </c>
      <c r="AB1076" s="6">
        <v>2674</v>
      </c>
      <c r="AC1076" t="s">
        <v>870</v>
      </c>
      <c r="AD1076" t="s">
        <v>870</v>
      </c>
      <c r="AE1076" t="s">
        <v>870</v>
      </c>
      <c r="AF1076" t="s">
        <v>870</v>
      </c>
      <c r="AG1076" t="s">
        <v>870</v>
      </c>
      <c r="AH1076" t="s">
        <v>870</v>
      </c>
    </row>
    <row r="1077" spans="20:34" x14ac:dyDescent="0.2">
      <c r="T1077" s="6">
        <v>1075</v>
      </c>
      <c r="U1077" s="13">
        <v>1.1000000000000001</v>
      </c>
      <c r="V1077" s="13">
        <v>1.1000000000000001</v>
      </c>
      <c r="W1077" s="13">
        <v>1.1499999999999999</v>
      </c>
      <c r="X1077" s="7">
        <v>1.2</v>
      </c>
      <c r="Y1077" s="7">
        <v>1.2</v>
      </c>
      <c r="Z1077" s="7">
        <v>1.2</v>
      </c>
      <c r="AB1077" s="6">
        <v>2675</v>
      </c>
      <c r="AC1077" t="s">
        <v>870</v>
      </c>
      <c r="AD1077" t="s">
        <v>870</v>
      </c>
      <c r="AE1077" t="s">
        <v>870</v>
      </c>
      <c r="AF1077" t="s">
        <v>870</v>
      </c>
      <c r="AG1077" t="s">
        <v>870</v>
      </c>
      <c r="AH1077" t="s">
        <v>870</v>
      </c>
    </row>
    <row r="1078" spans="20:34" x14ac:dyDescent="0.2">
      <c r="T1078" s="6">
        <v>1076</v>
      </c>
      <c r="U1078" s="13">
        <v>1.1000000000000001</v>
      </c>
      <c r="V1078" s="13">
        <v>1.1000000000000001</v>
      </c>
      <c r="W1078" s="13">
        <v>1.1499999999999999</v>
      </c>
      <c r="X1078" s="7">
        <v>1.2</v>
      </c>
      <c r="Y1078" s="7">
        <v>1.2</v>
      </c>
      <c r="Z1078" s="7">
        <v>1.2</v>
      </c>
      <c r="AB1078" s="6">
        <v>2676</v>
      </c>
      <c r="AC1078" t="s">
        <v>870</v>
      </c>
      <c r="AD1078" t="s">
        <v>870</v>
      </c>
      <c r="AE1078" t="s">
        <v>870</v>
      </c>
      <c r="AF1078" t="s">
        <v>870</v>
      </c>
      <c r="AG1078" t="s">
        <v>870</v>
      </c>
      <c r="AH1078" t="s">
        <v>870</v>
      </c>
    </row>
    <row r="1079" spans="20:34" x14ac:dyDescent="0.2">
      <c r="T1079" s="6">
        <v>1077</v>
      </c>
      <c r="U1079" s="13">
        <v>1.1000000000000001</v>
      </c>
      <c r="V1079" s="13">
        <v>1.1000000000000001</v>
      </c>
      <c r="W1079" s="13">
        <v>1.1499999999999999</v>
      </c>
      <c r="X1079" s="7">
        <v>1.2</v>
      </c>
      <c r="Y1079" s="7">
        <v>1.2</v>
      </c>
      <c r="Z1079" s="7">
        <v>1.2</v>
      </c>
      <c r="AB1079" s="6">
        <v>2677</v>
      </c>
      <c r="AC1079" t="s">
        <v>870</v>
      </c>
      <c r="AD1079" t="s">
        <v>870</v>
      </c>
      <c r="AE1079" t="s">
        <v>870</v>
      </c>
      <c r="AF1079" t="s">
        <v>870</v>
      </c>
      <c r="AG1079" t="s">
        <v>870</v>
      </c>
      <c r="AH1079" t="s">
        <v>870</v>
      </c>
    </row>
    <row r="1080" spans="20:34" x14ac:dyDescent="0.2">
      <c r="T1080" s="6">
        <v>1078</v>
      </c>
      <c r="U1080" s="13">
        <v>1.1000000000000001</v>
      </c>
      <c r="V1080" s="13">
        <v>1.1000000000000001</v>
      </c>
      <c r="W1080" s="13">
        <v>1.1499999999999999</v>
      </c>
      <c r="X1080" s="7">
        <v>1.2</v>
      </c>
      <c r="Y1080" s="7">
        <v>1.2</v>
      </c>
      <c r="Z1080" s="7">
        <v>1.2</v>
      </c>
      <c r="AB1080" s="6">
        <v>2678</v>
      </c>
      <c r="AC1080" t="s">
        <v>870</v>
      </c>
      <c r="AD1080" t="s">
        <v>870</v>
      </c>
      <c r="AE1080" t="s">
        <v>870</v>
      </c>
      <c r="AF1080" t="s">
        <v>870</v>
      </c>
      <c r="AG1080" t="s">
        <v>870</v>
      </c>
      <c r="AH1080" t="s">
        <v>870</v>
      </c>
    </row>
    <row r="1081" spans="20:34" x14ac:dyDescent="0.2">
      <c r="T1081" s="6">
        <v>1079</v>
      </c>
      <c r="U1081" s="13">
        <v>1.1000000000000001</v>
      </c>
      <c r="V1081" s="13">
        <v>1.1000000000000001</v>
      </c>
      <c r="W1081" s="13">
        <v>1.1499999999999999</v>
      </c>
      <c r="X1081" s="7">
        <v>1.2</v>
      </c>
      <c r="Y1081" s="7">
        <v>1.2</v>
      </c>
      <c r="Z1081" s="7">
        <v>1.2</v>
      </c>
      <c r="AB1081" s="6">
        <v>2679</v>
      </c>
      <c r="AC1081" t="s">
        <v>870</v>
      </c>
      <c r="AD1081" t="s">
        <v>870</v>
      </c>
      <c r="AE1081" t="s">
        <v>870</v>
      </c>
      <c r="AF1081" t="s">
        <v>870</v>
      </c>
      <c r="AG1081" t="s">
        <v>870</v>
      </c>
      <c r="AH1081" t="s">
        <v>870</v>
      </c>
    </row>
    <row r="1082" spans="20:34" x14ac:dyDescent="0.2">
      <c r="T1082" s="6">
        <v>1080</v>
      </c>
      <c r="U1082" s="13">
        <v>1.1000000000000001</v>
      </c>
      <c r="V1082" s="13">
        <v>1.1000000000000001</v>
      </c>
      <c r="W1082" s="13">
        <v>1.1499999999999999</v>
      </c>
      <c r="X1082" s="7">
        <v>1.2</v>
      </c>
      <c r="Y1082" s="7">
        <v>1.2</v>
      </c>
      <c r="Z1082" s="7">
        <v>1.2</v>
      </c>
      <c r="AB1082" s="6">
        <v>2680</v>
      </c>
      <c r="AC1082" t="s">
        <v>870</v>
      </c>
      <c r="AD1082" t="s">
        <v>870</v>
      </c>
      <c r="AE1082" t="s">
        <v>870</v>
      </c>
      <c r="AF1082" t="s">
        <v>870</v>
      </c>
      <c r="AG1082" t="s">
        <v>870</v>
      </c>
      <c r="AH1082" t="s">
        <v>870</v>
      </c>
    </row>
    <row r="1083" spans="20:34" x14ac:dyDescent="0.2">
      <c r="T1083" s="6">
        <v>1081</v>
      </c>
      <c r="U1083" s="13">
        <v>1.1000000000000001</v>
      </c>
      <c r="V1083" s="13">
        <v>1.1000000000000001</v>
      </c>
      <c r="W1083" s="13">
        <v>1.1499999999999999</v>
      </c>
      <c r="X1083" s="7">
        <v>1.2</v>
      </c>
      <c r="Y1083" s="7">
        <v>1.2</v>
      </c>
      <c r="Z1083" s="7">
        <v>1.2</v>
      </c>
      <c r="AB1083" s="6">
        <v>2681</v>
      </c>
      <c r="AC1083" t="s">
        <v>870</v>
      </c>
      <c r="AD1083" t="s">
        <v>870</v>
      </c>
      <c r="AE1083" t="s">
        <v>870</v>
      </c>
      <c r="AF1083" t="s">
        <v>870</v>
      </c>
      <c r="AG1083" t="s">
        <v>870</v>
      </c>
      <c r="AH1083" t="s">
        <v>870</v>
      </c>
    </row>
    <row r="1084" spans="20:34" x14ac:dyDescent="0.2">
      <c r="T1084" s="6">
        <v>1082</v>
      </c>
      <c r="U1084" s="13">
        <v>1.1000000000000001</v>
      </c>
      <c r="V1084" s="13">
        <v>1.1000000000000001</v>
      </c>
      <c r="W1084" s="13">
        <v>1.1499999999999999</v>
      </c>
      <c r="X1084" s="7">
        <v>1.2</v>
      </c>
      <c r="Y1084" s="7">
        <v>1.2</v>
      </c>
      <c r="Z1084" s="7">
        <v>1.2</v>
      </c>
      <c r="AB1084" s="6">
        <v>2682</v>
      </c>
      <c r="AC1084" t="s">
        <v>870</v>
      </c>
      <c r="AD1084" t="s">
        <v>870</v>
      </c>
      <c r="AE1084" t="s">
        <v>870</v>
      </c>
      <c r="AF1084" t="s">
        <v>870</v>
      </c>
      <c r="AG1084" t="s">
        <v>870</v>
      </c>
      <c r="AH1084" t="s">
        <v>870</v>
      </c>
    </row>
    <row r="1085" spans="20:34" x14ac:dyDescent="0.2">
      <c r="T1085" s="6">
        <v>1083</v>
      </c>
      <c r="U1085" s="13">
        <v>1.1000000000000001</v>
      </c>
      <c r="V1085" s="13">
        <v>1.1000000000000001</v>
      </c>
      <c r="W1085" s="13">
        <v>1.1499999999999999</v>
      </c>
      <c r="X1085" s="7">
        <v>1.2</v>
      </c>
      <c r="Y1085" s="7">
        <v>1.2</v>
      </c>
      <c r="Z1085" s="7">
        <v>1.2</v>
      </c>
      <c r="AB1085" s="6">
        <v>2683</v>
      </c>
      <c r="AC1085" t="s">
        <v>870</v>
      </c>
      <c r="AD1085" t="s">
        <v>870</v>
      </c>
      <c r="AE1085" t="s">
        <v>870</v>
      </c>
      <c r="AF1085" t="s">
        <v>870</v>
      </c>
      <c r="AG1085" t="s">
        <v>870</v>
      </c>
      <c r="AH1085" t="s">
        <v>870</v>
      </c>
    </row>
    <row r="1086" spans="20:34" x14ac:dyDescent="0.2">
      <c r="T1086" s="6">
        <v>1084</v>
      </c>
      <c r="U1086" s="13">
        <v>1.1000000000000001</v>
      </c>
      <c r="V1086" s="13">
        <v>1.1000000000000001</v>
      </c>
      <c r="W1086" s="13">
        <v>1.1499999999999999</v>
      </c>
      <c r="X1086" s="7">
        <v>1.2</v>
      </c>
      <c r="Y1086" s="7">
        <v>1.2</v>
      </c>
      <c r="Z1086" s="7">
        <v>1.2</v>
      </c>
      <c r="AB1086" s="6">
        <v>2684</v>
      </c>
      <c r="AC1086" t="s">
        <v>870</v>
      </c>
      <c r="AD1086" t="s">
        <v>870</v>
      </c>
      <c r="AE1086" t="s">
        <v>870</v>
      </c>
      <c r="AF1086" t="s">
        <v>870</v>
      </c>
      <c r="AG1086" t="s">
        <v>870</v>
      </c>
      <c r="AH1086" t="s">
        <v>870</v>
      </c>
    </row>
    <row r="1087" spans="20:34" x14ac:dyDescent="0.2">
      <c r="T1087" s="6">
        <v>1085</v>
      </c>
      <c r="U1087" s="13">
        <v>1.1000000000000001</v>
      </c>
      <c r="V1087" s="13">
        <v>1.1000000000000001</v>
      </c>
      <c r="W1087" s="13">
        <v>1.1499999999999999</v>
      </c>
      <c r="X1087" s="7">
        <v>1.2</v>
      </c>
      <c r="Y1087" s="7">
        <v>1.2</v>
      </c>
      <c r="Z1087" s="7">
        <v>1.2</v>
      </c>
      <c r="AB1087" s="6">
        <v>2685</v>
      </c>
      <c r="AC1087" t="s">
        <v>870</v>
      </c>
      <c r="AD1087" t="s">
        <v>870</v>
      </c>
      <c r="AE1087" t="s">
        <v>870</v>
      </c>
      <c r="AF1087" t="s">
        <v>870</v>
      </c>
      <c r="AG1087" t="s">
        <v>870</v>
      </c>
      <c r="AH1087" t="s">
        <v>870</v>
      </c>
    </row>
    <row r="1088" spans="20:34" x14ac:dyDescent="0.2">
      <c r="T1088" s="6">
        <v>1086</v>
      </c>
      <c r="U1088" s="13">
        <v>1.1000000000000001</v>
      </c>
      <c r="V1088" s="13">
        <v>1.1000000000000001</v>
      </c>
      <c r="W1088" s="13">
        <v>1.1499999999999999</v>
      </c>
      <c r="X1088" s="7">
        <v>1.2</v>
      </c>
      <c r="Y1088" s="7">
        <v>1.2</v>
      </c>
      <c r="Z1088" s="7">
        <v>1.2</v>
      </c>
      <c r="AB1088" s="6">
        <v>2686</v>
      </c>
      <c r="AC1088" t="s">
        <v>870</v>
      </c>
      <c r="AD1088" t="s">
        <v>870</v>
      </c>
      <c r="AE1088" t="s">
        <v>870</v>
      </c>
      <c r="AF1088" t="s">
        <v>870</v>
      </c>
      <c r="AG1088" t="s">
        <v>870</v>
      </c>
      <c r="AH1088" t="s">
        <v>870</v>
      </c>
    </row>
    <row r="1089" spans="20:34" x14ac:dyDescent="0.2">
      <c r="T1089" s="6">
        <v>1087</v>
      </c>
      <c r="U1089" s="13">
        <v>1.1000000000000001</v>
      </c>
      <c r="V1089" s="13">
        <v>1.1000000000000001</v>
      </c>
      <c r="W1089" s="13">
        <v>1.1499999999999999</v>
      </c>
      <c r="X1089" s="7">
        <v>1.2</v>
      </c>
      <c r="Y1089" s="7">
        <v>1.2</v>
      </c>
      <c r="Z1089" s="7">
        <v>1.2</v>
      </c>
      <c r="AB1089" s="6">
        <v>2687</v>
      </c>
      <c r="AC1089" t="s">
        <v>870</v>
      </c>
      <c r="AD1089" t="s">
        <v>870</v>
      </c>
      <c r="AE1089" t="s">
        <v>870</v>
      </c>
      <c r="AF1089" t="s">
        <v>870</v>
      </c>
      <c r="AG1089" t="s">
        <v>870</v>
      </c>
      <c r="AH1089" t="s">
        <v>870</v>
      </c>
    </row>
    <row r="1090" spans="20:34" x14ac:dyDescent="0.2">
      <c r="T1090" s="6">
        <v>1088</v>
      </c>
      <c r="U1090" s="13">
        <v>1.1000000000000001</v>
      </c>
      <c r="V1090" s="13">
        <v>1.1000000000000001</v>
      </c>
      <c r="W1090" s="13">
        <v>1.1499999999999999</v>
      </c>
      <c r="X1090" s="7">
        <v>1.2</v>
      </c>
      <c r="Y1090" s="7">
        <v>1.2</v>
      </c>
      <c r="Z1090" s="7">
        <v>1.2</v>
      </c>
      <c r="AB1090" s="6">
        <v>2688</v>
      </c>
      <c r="AC1090" t="s">
        <v>870</v>
      </c>
      <c r="AD1090" t="s">
        <v>870</v>
      </c>
      <c r="AE1090" t="s">
        <v>870</v>
      </c>
      <c r="AF1090" t="s">
        <v>870</v>
      </c>
      <c r="AG1090" t="s">
        <v>870</v>
      </c>
      <c r="AH1090" t="s">
        <v>870</v>
      </c>
    </row>
    <row r="1091" spans="20:34" x14ac:dyDescent="0.2">
      <c r="T1091" s="6">
        <v>1089</v>
      </c>
      <c r="U1091" s="13">
        <v>1.1000000000000001</v>
      </c>
      <c r="V1091" s="13">
        <v>1.1000000000000001</v>
      </c>
      <c r="W1091" s="13">
        <v>1.1499999999999999</v>
      </c>
      <c r="X1091" s="7">
        <v>1.2</v>
      </c>
      <c r="Y1091" s="7">
        <v>1.2</v>
      </c>
      <c r="Z1091" s="7">
        <v>1.2</v>
      </c>
      <c r="AB1091" s="6">
        <v>2689</v>
      </c>
      <c r="AC1091" t="s">
        <v>870</v>
      </c>
      <c r="AD1091" t="s">
        <v>870</v>
      </c>
      <c r="AE1091" t="s">
        <v>870</v>
      </c>
      <c r="AF1091" t="s">
        <v>870</v>
      </c>
      <c r="AG1091" t="s">
        <v>870</v>
      </c>
      <c r="AH1091" t="s">
        <v>870</v>
      </c>
    </row>
    <row r="1092" spans="20:34" x14ac:dyDescent="0.2">
      <c r="T1092" s="6">
        <v>1090</v>
      </c>
      <c r="U1092" s="13">
        <v>1.1000000000000001</v>
      </c>
      <c r="V1092" s="13">
        <v>1.1000000000000001</v>
      </c>
      <c r="W1092" s="13">
        <v>1.1499999999999999</v>
      </c>
      <c r="X1092" s="7">
        <v>1.2</v>
      </c>
      <c r="Y1092" s="7">
        <v>1.2</v>
      </c>
      <c r="Z1092" s="7">
        <v>1.2</v>
      </c>
      <c r="AB1092" s="6">
        <v>2690</v>
      </c>
      <c r="AC1092" t="s">
        <v>870</v>
      </c>
      <c r="AD1092" t="s">
        <v>870</v>
      </c>
      <c r="AE1092" t="s">
        <v>870</v>
      </c>
      <c r="AF1092" t="s">
        <v>870</v>
      </c>
      <c r="AG1092" t="s">
        <v>870</v>
      </c>
      <c r="AH1092" t="s">
        <v>870</v>
      </c>
    </row>
    <row r="1093" spans="20:34" x14ac:dyDescent="0.2">
      <c r="T1093" s="6">
        <v>1091</v>
      </c>
      <c r="U1093" s="13">
        <v>1.1000000000000001</v>
      </c>
      <c r="V1093" s="13">
        <v>1.1000000000000001</v>
      </c>
      <c r="W1093" s="13">
        <v>1.1499999999999999</v>
      </c>
      <c r="X1093" s="7">
        <v>1.2</v>
      </c>
      <c r="Y1093" s="7">
        <v>1.2</v>
      </c>
      <c r="Z1093" s="7">
        <v>1.2</v>
      </c>
      <c r="AB1093" s="6">
        <v>2691</v>
      </c>
      <c r="AC1093" t="s">
        <v>870</v>
      </c>
      <c r="AD1093" t="s">
        <v>870</v>
      </c>
      <c r="AE1093" t="s">
        <v>870</v>
      </c>
      <c r="AF1093" t="s">
        <v>870</v>
      </c>
      <c r="AG1093" t="s">
        <v>870</v>
      </c>
      <c r="AH1093" t="s">
        <v>870</v>
      </c>
    </row>
    <row r="1094" spans="20:34" x14ac:dyDescent="0.2">
      <c r="T1094" s="6">
        <v>1092</v>
      </c>
      <c r="U1094" s="13">
        <v>1.1000000000000001</v>
      </c>
      <c r="V1094" s="13">
        <v>1.1000000000000001</v>
      </c>
      <c r="W1094" s="13">
        <v>1.1499999999999999</v>
      </c>
      <c r="X1094" s="7">
        <v>1.2</v>
      </c>
      <c r="Y1094" s="7">
        <v>1.2</v>
      </c>
      <c r="Z1094" s="7">
        <v>1.2</v>
      </c>
      <c r="AB1094" s="6">
        <v>2692</v>
      </c>
      <c r="AC1094" t="s">
        <v>870</v>
      </c>
      <c r="AD1094" t="s">
        <v>870</v>
      </c>
      <c r="AE1094" t="s">
        <v>870</v>
      </c>
      <c r="AF1094" t="s">
        <v>870</v>
      </c>
      <c r="AG1094" t="s">
        <v>870</v>
      </c>
      <c r="AH1094" t="s">
        <v>870</v>
      </c>
    </row>
    <row r="1095" spans="20:34" x14ac:dyDescent="0.2">
      <c r="T1095" s="6">
        <v>1093</v>
      </c>
      <c r="U1095" s="13">
        <v>1.1000000000000001</v>
      </c>
      <c r="V1095" s="13">
        <v>1.1000000000000001</v>
      </c>
      <c r="W1095" s="13">
        <v>1.1499999999999999</v>
      </c>
      <c r="X1095" s="7">
        <v>1.2</v>
      </c>
      <c r="Y1095" s="7">
        <v>1.2</v>
      </c>
      <c r="Z1095" s="7">
        <v>1.2</v>
      </c>
      <c r="AB1095" s="6">
        <v>2693</v>
      </c>
      <c r="AC1095" t="s">
        <v>870</v>
      </c>
      <c r="AD1095" t="s">
        <v>870</v>
      </c>
      <c r="AE1095" t="s">
        <v>870</v>
      </c>
      <c r="AF1095" t="s">
        <v>870</v>
      </c>
      <c r="AG1095" t="s">
        <v>870</v>
      </c>
      <c r="AH1095" t="s">
        <v>870</v>
      </c>
    </row>
    <row r="1096" spans="20:34" x14ac:dyDescent="0.2">
      <c r="T1096" s="6">
        <v>1094</v>
      </c>
      <c r="U1096" s="13">
        <v>1.1000000000000001</v>
      </c>
      <c r="V1096" s="13">
        <v>1.1000000000000001</v>
      </c>
      <c r="W1096" s="13">
        <v>1.1499999999999999</v>
      </c>
      <c r="X1096" s="7">
        <v>1.2</v>
      </c>
      <c r="Y1096" s="7">
        <v>1.2</v>
      </c>
      <c r="Z1096" s="7">
        <v>1.2</v>
      </c>
      <c r="AB1096" s="6">
        <v>2694</v>
      </c>
      <c r="AC1096" t="s">
        <v>870</v>
      </c>
      <c r="AD1096" t="s">
        <v>870</v>
      </c>
      <c r="AE1096" t="s">
        <v>870</v>
      </c>
      <c r="AF1096" t="s">
        <v>870</v>
      </c>
      <c r="AG1096" t="s">
        <v>870</v>
      </c>
      <c r="AH1096" t="s">
        <v>870</v>
      </c>
    </row>
    <row r="1097" spans="20:34" x14ac:dyDescent="0.2">
      <c r="T1097" s="6">
        <v>1095</v>
      </c>
      <c r="U1097" s="13">
        <v>1.1000000000000001</v>
      </c>
      <c r="V1097" s="13">
        <v>1.1000000000000001</v>
      </c>
      <c r="W1097" s="13">
        <v>1.1499999999999999</v>
      </c>
      <c r="X1097" s="7">
        <v>1.2</v>
      </c>
      <c r="Y1097" s="7">
        <v>1.2</v>
      </c>
      <c r="Z1097" s="7">
        <v>1.2</v>
      </c>
      <c r="AB1097" s="6">
        <v>2695</v>
      </c>
      <c r="AC1097" t="s">
        <v>870</v>
      </c>
      <c r="AD1097" t="s">
        <v>870</v>
      </c>
      <c r="AE1097" t="s">
        <v>870</v>
      </c>
      <c r="AF1097" t="s">
        <v>870</v>
      </c>
      <c r="AG1097" t="s">
        <v>870</v>
      </c>
      <c r="AH1097" t="s">
        <v>870</v>
      </c>
    </row>
    <row r="1098" spans="20:34" x14ac:dyDescent="0.2">
      <c r="T1098" s="6">
        <v>1096</v>
      </c>
      <c r="U1098" s="13">
        <v>1.1000000000000001</v>
      </c>
      <c r="V1098" s="13">
        <v>1.1000000000000001</v>
      </c>
      <c r="W1098" s="13">
        <v>1.1499999999999999</v>
      </c>
      <c r="X1098" s="7">
        <v>1.2</v>
      </c>
      <c r="Y1098" s="7">
        <v>1.2</v>
      </c>
      <c r="Z1098" s="7">
        <v>1.2</v>
      </c>
      <c r="AB1098" s="6">
        <v>2696</v>
      </c>
      <c r="AC1098" t="s">
        <v>870</v>
      </c>
      <c r="AD1098" t="s">
        <v>870</v>
      </c>
      <c r="AE1098" t="s">
        <v>870</v>
      </c>
      <c r="AF1098" t="s">
        <v>870</v>
      </c>
      <c r="AG1098" t="s">
        <v>870</v>
      </c>
      <c r="AH1098" t="s">
        <v>870</v>
      </c>
    </row>
    <row r="1099" spans="20:34" x14ac:dyDescent="0.2">
      <c r="T1099" s="6">
        <v>1097</v>
      </c>
      <c r="U1099" s="13">
        <v>1.1000000000000001</v>
      </c>
      <c r="V1099" s="13">
        <v>1.1000000000000001</v>
      </c>
      <c r="W1099" s="13">
        <v>1.1499999999999999</v>
      </c>
      <c r="X1099" s="7">
        <v>1.2</v>
      </c>
      <c r="Y1099" s="7">
        <v>1.2</v>
      </c>
      <c r="Z1099" s="7">
        <v>1.2</v>
      </c>
      <c r="AB1099" s="6">
        <v>2697</v>
      </c>
      <c r="AC1099" t="s">
        <v>870</v>
      </c>
      <c r="AD1099" t="s">
        <v>870</v>
      </c>
      <c r="AE1099" t="s">
        <v>870</v>
      </c>
      <c r="AF1099" t="s">
        <v>870</v>
      </c>
      <c r="AG1099" t="s">
        <v>870</v>
      </c>
      <c r="AH1099" t="s">
        <v>870</v>
      </c>
    </row>
    <row r="1100" spans="20:34" x14ac:dyDescent="0.2">
      <c r="T1100" s="6">
        <v>1098</v>
      </c>
      <c r="U1100" s="13">
        <v>1.1000000000000001</v>
      </c>
      <c r="V1100" s="13">
        <v>1.1000000000000001</v>
      </c>
      <c r="W1100" s="13">
        <v>1.1499999999999999</v>
      </c>
      <c r="X1100" s="7">
        <v>1.2</v>
      </c>
      <c r="Y1100" s="7">
        <v>1.2</v>
      </c>
      <c r="Z1100" s="7">
        <v>1.2</v>
      </c>
      <c r="AB1100" s="6">
        <v>2698</v>
      </c>
      <c r="AC1100" t="s">
        <v>870</v>
      </c>
      <c r="AD1100" t="s">
        <v>870</v>
      </c>
      <c r="AE1100" t="s">
        <v>870</v>
      </c>
      <c r="AF1100" t="s">
        <v>870</v>
      </c>
      <c r="AG1100" t="s">
        <v>870</v>
      </c>
      <c r="AH1100" t="s">
        <v>870</v>
      </c>
    </row>
    <row r="1101" spans="20:34" x14ac:dyDescent="0.2">
      <c r="T1101" s="6">
        <v>1099</v>
      </c>
      <c r="U1101" s="13">
        <v>1.1000000000000001</v>
      </c>
      <c r="V1101" s="13">
        <v>1.1000000000000001</v>
      </c>
      <c r="W1101" s="13">
        <v>1.1499999999999999</v>
      </c>
      <c r="X1101" s="7">
        <v>1.2</v>
      </c>
      <c r="Y1101" s="7">
        <v>1.2</v>
      </c>
      <c r="Z1101" s="7">
        <v>1.2</v>
      </c>
      <c r="AB1101" s="6">
        <v>2699</v>
      </c>
      <c r="AC1101" t="s">
        <v>870</v>
      </c>
      <c r="AD1101" t="s">
        <v>870</v>
      </c>
      <c r="AE1101" t="s">
        <v>870</v>
      </c>
      <c r="AF1101" t="s">
        <v>870</v>
      </c>
      <c r="AG1101" t="s">
        <v>870</v>
      </c>
      <c r="AH1101" t="s">
        <v>870</v>
      </c>
    </row>
    <row r="1102" spans="20:34" x14ac:dyDescent="0.2">
      <c r="T1102" s="6">
        <v>1100</v>
      </c>
      <c r="U1102" s="13">
        <v>1.1000000000000001</v>
      </c>
      <c r="V1102" s="13">
        <v>1.1000000000000001</v>
      </c>
      <c r="W1102" s="13">
        <v>1.1499999999999999</v>
      </c>
      <c r="X1102" s="7">
        <v>1.2</v>
      </c>
      <c r="Y1102" s="7">
        <v>1.2</v>
      </c>
      <c r="Z1102" s="7">
        <v>1.2</v>
      </c>
      <c r="AB1102" s="6">
        <v>2700</v>
      </c>
      <c r="AC1102" t="s">
        <v>870</v>
      </c>
      <c r="AD1102" t="s">
        <v>870</v>
      </c>
      <c r="AE1102" t="s">
        <v>870</v>
      </c>
      <c r="AF1102" t="s">
        <v>870</v>
      </c>
      <c r="AG1102" t="s">
        <v>870</v>
      </c>
      <c r="AH1102" t="s">
        <v>870</v>
      </c>
    </row>
    <row r="1103" spans="20:34" x14ac:dyDescent="0.2">
      <c r="T1103" s="6">
        <v>1101</v>
      </c>
      <c r="U1103" s="13">
        <v>1.1000000000000001</v>
      </c>
      <c r="V1103" s="13">
        <v>1.1000000000000001</v>
      </c>
      <c r="W1103" s="13">
        <v>1.1499999999999999</v>
      </c>
      <c r="X1103" s="7">
        <v>1.2</v>
      </c>
      <c r="Y1103" s="7">
        <v>1.2</v>
      </c>
      <c r="Z1103" s="7">
        <v>1.2</v>
      </c>
      <c r="AB1103" s="6">
        <v>2701</v>
      </c>
      <c r="AC1103" t="s">
        <v>870</v>
      </c>
      <c r="AD1103" t="s">
        <v>870</v>
      </c>
      <c r="AE1103" t="s">
        <v>870</v>
      </c>
      <c r="AF1103" t="s">
        <v>870</v>
      </c>
      <c r="AG1103" t="s">
        <v>870</v>
      </c>
      <c r="AH1103" t="s">
        <v>870</v>
      </c>
    </row>
    <row r="1104" spans="20:34" x14ac:dyDescent="0.2">
      <c r="T1104" s="6">
        <v>1102</v>
      </c>
      <c r="U1104" s="13">
        <v>1.1000000000000001</v>
      </c>
      <c r="V1104" s="13">
        <v>1.1000000000000001</v>
      </c>
      <c r="W1104" s="13">
        <v>1.1499999999999999</v>
      </c>
      <c r="X1104" s="7">
        <v>1.2</v>
      </c>
      <c r="Y1104" s="7">
        <v>1.2</v>
      </c>
      <c r="Z1104" s="7">
        <v>1.2</v>
      </c>
      <c r="AB1104" s="6">
        <v>2702</v>
      </c>
      <c r="AC1104" t="s">
        <v>870</v>
      </c>
      <c r="AD1104" t="s">
        <v>870</v>
      </c>
      <c r="AE1104" t="s">
        <v>870</v>
      </c>
      <c r="AF1104" t="s">
        <v>870</v>
      </c>
      <c r="AG1104" t="s">
        <v>870</v>
      </c>
      <c r="AH1104" t="s">
        <v>870</v>
      </c>
    </row>
    <row r="1105" spans="20:34" x14ac:dyDescent="0.2">
      <c r="T1105" s="6">
        <v>1103</v>
      </c>
      <c r="U1105" s="13">
        <v>1.1000000000000001</v>
      </c>
      <c r="V1105" s="13">
        <v>1.1000000000000001</v>
      </c>
      <c r="W1105" s="13">
        <v>1.1499999999999999</v>
      </c>
      <c r="X1105" s="7">
        <v>1.2</v>
      </c>
      <c r="Y1105" s="7">
        <v>1.2</v>
      </c>
      <c r="Z1105" s="7">
        <v>1.2</v>
      </c>
      <c r="AB1105" s="6">
        <v>2703</v>
      </c>
      <c r="AC1105" t="s">
        <v>870</v>
      </c>
      <c r="AD1105" t="s">
        <v>870</v>
      </c>
      <c r="AE1105" t="s">
        <v>870</v>
      </c>
      <c r="AF1105" t="s">
        <v>870</v>
      </c>
      <c r="AG1105" t="s">
        <v>870</v>
      </c>
      <c r="AH1105" t="s">
        <v>870</v>
      </c>
    </row>
    <row r="1106" spans="20:34" x14ac:dyDescent="0.2">
      <c r="T1106" s="6">
        <v>1104</v>
      </c>
      <c r="U1106" s="13">
        <v>1.1000000000000001</v>
      </c>
      <c r="V1106" s="13">
        <v>1.1000000000000001</v>
      </c>
      <c r="W1106" s="13">
        <v>1.1499999999999999</v>
      </c>
      <c r="X1106" s="7">
        <v>1.2</v>
      </c>
      <c r="Y1106" s="7">
        <v>1.2</v>
      </c>
      <c r="Z1106" s="7">
        <v>1.2</v>
      </c>
      <c r="AB1106" s="6">
        <v>2704</v>
      </c>
      <c r="AC1106" t="s">
        <v>870</v>
      </c>
      <c r="AD1106" t="s">
        <v>870</v>
      </c>
      <c r="AE1106" t="s">
        <v>870</v>
      </c>
      <c r="AF1106" t="s">
        <v>870</v>
      </c>
      <c r="AG1106" t="s">
        <v>870</v>
      </c>
      <c r="AH1106" t="s">
        <v>870</v>
      </c>
    </row>
    <row r="1107" spans="20:34" x14ac:dyDescent="0.2">
      <c r="T1107" s="6">
        <v>1105</v>
      </c>
      <c r="U1107" s="13">
        <v>1.1000000000000001</v>
      </c>
      <c r="V1107" s="13">
        <v>1.1000000000000001</v>
      </c>
      <c r="W1107" s="13">
        <v>1.1499999999999999</v>
      </c>
      <c r="X1107" s="7">
        <v>1.2</v>
      </c>
      <c r="Y1107" s="7">
        <v>1.2</v>
      </c>
      <c r="Z1107" s="7">
        <v>1.2</v>
      </c>
      <c r="AB1107" s="6">
        <v>2705</v>
      </c>
      <c r="AC1107" t="s">
        <v>870</v>
      </c>
      <c r="AD1107" t="s">
        <v>870</v>
      </c>
      <c r="AE1107" t="s">
        <v>870</v>
      </c>
      <c r="AF1107" t="s">
        <v>870</v>
      </c>
      <c r="AG1107" t="s">
        <v>870</v>
      </c>
      <c r="AH1107" t="s">
        <v>870</v>
      </c>
    </row>
    <row r="1108" spans="20:34" x14ac:dyDescent="0.2">
      <c r="T1108" s="6">
        <v>1106</v>
      </c>
      <c r="U1108" s="13">
        <v>1.1000000000000001</v>
      </c>
      <c r="V1108" s="13">
        <v>1.1000000000000001</v>
      </c>
      <c r="W1108" s="13">
        <v>1.1499999999999999</v>
      </c>
      <c r="X1108" s="7">
        <v>1.2</v>
      </c>
      <c r="Y1108" s="7">
        <v>1.2</v>
      </c>
      <c r="Z1108" s="7">
        <v>1.2</v>
      </c>
      <c r="AB1108" s="6">
        <v>2706</v>
      </c>
      <c r="AC1108" t="s">
        <v>870</v>
      </c>
      <c r="AD1108" t="s">
        <v>870</v>
      </c>
      <c r="AE1108" t="s">
        <v>870</v>
      </c>
      <c r="AF1108" t="s">
        <v>870</v>
      </c>
      <c r="AG1108" t="s">
        <v>870</v>
      </c>
      <c r="AH1108" t="s">
        <v>870</v>
      </c>
    </row>
    <row r="1109" spans="20:34" x14ac:dyDescent="0.2">
      <c r="T1109" s="6">
        <v>1107</v>
      </c>
      <c r="U1109" s="13">
        <v>1.1000000000000001</v>
      </c>
      <c r="V1109" s="13">
        <v>1.1000000000000001</v>
      </c>
      <c r="W1109" s="13">
        <v>1.1499999999999999</v>
      </c>
      <c r="X1109" s="7">
        <v>1.2</v>
      </c>
      <c r="Y1109" s="7">
        <v>1.2</v>
      </c>
      <c r="Z1109" s="7">
        <v>1.2</v>
      </c>
      <c r="AB1109" s="6">
        <v>2707</v>
      </c>
      <c r="AC1109" t="s">
        <v>870</v>
      </c>
      <c r="AD1109" t="s">
        <v>870</v>
      </c>
      <c r="AE1109" t="s">
        <v>870</v>
      </c>
      <c r="AF1109" t="s">
        <v>870</v>
      </c>
      <c r="AG1109" t="s">
        <v>870</v>
      </c>
      <c r="AH1109" t="s">
        <v>870</v>
      </c>
    </row>
    <row r="1110" spans="20:34" x14ac:dyDescent="0.2">
      <c r="T1110" s="6">
        <v>1108</v>
      </c>
      <c r="U1110" s="13">
        <v>1.1000000000000001</v>
      </c>
      <c r="V1110" s="13">
        <v>1.1000000000000001</v>
      </c>
      <c r="W1110" s="13">
        <v>1.1499999999999999</v>
      </c>
      <c r="X1110" s="7">
        <v>1.2</v>
      </c>
      <c r="Y1110" s="7">
        <v>1.2</v>
      </c>
      <c r="Z1110" s="7">
        <v>1.2</v>
      </c>
      <c r="AB1110" s="6">
        <v>2708</v>
      </c>
      <c r="AC1110" t="s">
        <v>870</v>
      </c>
      <c r="AD1110" t="s">
        <v>870</v>
      </c>
      <c r="AE1110" t="s">
        <v>870</v>
      </c>
      <c r="AF1110" t="s">
        <v>870</v>
      </c>
      <c r="AG1110" t="s">
        <v>870</v>
      </c>
      <c r="AH1110" t="s">
        <v>870</v>
      </c>
    </row>
    <row r="1111" spans="20:34" x14ac:dyDescent="0.2">
      <c r="T1111" s="6">
        <v>1109</v>
      </c>
      <c r="U1111" s="13">
        <v>1.1000000000000001</v>
      </c>
      <c r="V1111" s="13">
        <v>1.1000000000000001</v>
      </c>
      <c r="W1111" s="13">
        <v>1.1499999999999999</v>
      </c>
      <c r="X1111" s="7">
        <v>1.2</v>
      </c>
      <c r="Y1111" s="7">
        <v>1.2</v>
      </c>
      <c r="Z1111" s="7">
        <v>1.2</v>
      </c>
      <c r="AB1111" s="6">
        <v>2709</v>
      </c>
      <c r="AC1111" t="s">
        <v>870</v>
      </c>
      <c r="AD1111" t="s">
        <v>870</v>
      </c>
      <c r="AE1111" t="s">
        <v>870</v>
      </c>
      <c r="AF1111" t="s">
        <v>870</v>
      </c>
      <c r="AG1111" t="s">
        <v>870</v>
      </c>
      <c r="AH1111" t="s">
        <v>870</v>
      </c>
    </row>
    <row r="1112" spans="20:34" x14ac:dyDescent="0.2">
      <c r="T1112" s="6">
        <v>1110</v>
      </c>
      <c r="U1112" s="13">
        <v>1.1000000000000001</v>
      </c>
      <c r="V1112" s="13">
        <v>1.1000000000000001</v>
      </c>
      <c r="W1112" s="13">
        <v>1.1499999999999999</v>
      </c>
      <c r="X1112" s="7">
        <v>1.2</v>
      </c>
      <c r="Y1112" s="7">
        <v>1.2</v>
      </c>
      <c r="Z1112" s="7">
        <v>1.2</v>
      </c>
      <c r="AB1112" s="6">
        <v>2710</v>
      </c>
      <c r="AC1112" t="s">
        <v>870</v>
      </c>
      <c r="AD1112" t="s">
        <v>870</v>
      </c>
      <c r="AE1112" t="s">
        <v>870</v>
      </c>
      <c r="AF1112" t="s">
        <v>870</v>
      </c>
      <c r="AG1112" t="s">
        <v>870</v>
      </c>
      <c r="AH1112" t="s">
        <v>870</v>
      </c>
    </row>
    <row r="1113" spans="20:34" x14ac:dyDescent="0.2">
      <c r="T1113" s="6">
        <v>1111</v>
      </c>
      <c r="U1113" s="13">
        <v>1.1000000000000001</v>
      </c>
      <c r="V1113" s="13">
        <v>1.1000000000000001</v>
      </c>
      <c r="W1113" s="13">
        <v>1.1499999999999999</v>
      </c>
      <c r="X1113" s="7">
        <v>1.2</v>
      </c>
      <c r="Y1113" s="7">
        <v>1.2</v>
      </c>
      <c r="Z1113" s="7">
        <v>1.2</v>
      </c>
      <c r="AB1113" s="6">
        <v>2711</v>
      </c>
      <c r="AC1113" t="s">
        <v>870</v>
      </c>
      <c r="AD1113" t="s">
        <v>870</v>
      </c>
      <c r="AE1113" t="s">
        <v>870</v>
      </c>
      <c r="AF1113" t="s">
        <v>870</v>
      </c>
      <c r="AG1113" t="s">
        <v>870</v>
      </c>
      <c r="AH1113" t="s">
        <v>870</v>
      </c>
    </row>
    <row r="1114" spans="20:34" x14ac:dyDescent="0.2">
      <c r="T1114" s="6">
        <v>1112</v>
      </c>
      <c r="U1114" s="13">
        <v>1.1000000000000001</v>
      </c>
      <c r="V1114" s="13">
        <v>1.1000000000000001</v>
      </c>
      <c r="W1114" s="13">
        <v>1.1499999999999999</v>
      </c>
      <c r="X1114" s="7">
        <v>1.2</v>
      </c>
      <c r="Y1114" s="7">
        <v>1.2</v>
      </c>
      <c r="Z1114" s="7">
        <v>1.2</v>
      </c>
      <c r="AB1114" s="6">
        <v>2712</v>
      </c>
      <c r="AC1114" t="s">
        <v>870</v>
      </c>
      <c r="AD1114" t="s">
        <v>870</v>
      </c>
      <c r="AE1114" t="s">
        <v>870</v>
      </c>
      <c r="AF1114" t="s">
        <v>870</v>
      </c>
      <c r="AG1114" t="s">
        <v>870</v>
      </c>
      <c r="AH1114" t="s">
        <v>870</v>
      </c>
    </row>
    <row r="1115" spans="20:34" x14ac:dyDescent="0.2">
      <c r="T1115" s="6">
        <v>1113</v>
      </c>
      <c r="U1115" s="13">
        <v>1.1000000000000001</v>
      </c>
      <c r="V1115" s="13">
        <v>1.1000000000000001</v>
      </c>
      <c r="W1115" s="13">
        <v>1.1499999999999999</v>
      </c>
      <c r="X1115" s="7">
        <v>1.2</v>
      </c>
      <c r="Y1115" s="7">
        <v>1.2</v>
      </c>
      <c r="Z1115" s="7">
        <v>1.2</v>
      </c>
      <c r="AB1115" s="6">
        <v>2713</v>
      </c>
      <c r="AC1115" t="s">
        <v>870</v>
      </c>
      <c r="AD1115" t="s">
        <v>870</v>
      </c>
      <c r="AE1115" t="s">
        <v>870</v>
      </c>
      <c r="AF1115" t="s">
        <v>870</v>
      </c>
      <c r="AG1115" t="s">
        <v>870</v>
      </c>
      <c r="AH1115" t="s">
        <v>870</v>
      </c>
    </row>
    <row r="1116" spans="20:34" x14ac:dyDescent="0.2">
      <c r="T1116" s="6">
        <v>1114</v>
      </c>
      <c r="U1116" s="13">
        <v>1.1000000000000001</v>
      </c>
      <c r="V1116" s="13">
        <v>1.1000000000000001</v>
      </c>
      <c r="W1116" s="13">
        <v>1.1499999999999999</v>
      </c>
      <c r="X1116" s="7">
        <v>1.2</v>
      </c>
      <c r="Y1116" s="7">
        <v>1.2</v>
      </c>
      <c r="Z1116" s="7">
        <v>1.2</v>
      </c>
      <c r="AB1116" s="6">
        <v>2714</v>
      </c>
      <c r="AC1116" t="s">
        <v>870</v>
      </c>
      <c r="AD1116" t="s">
        <v>870</v>
      </c>
      <c r="AE1116" t="s">
        <v>870</v>
      </c>
      <c r="AF1116" t="s">
        <v>870</v>
      </c>
      <c r="AG1116" t="s">
        <v>870</v>
      </c>
      <c r="AH1116" t="s">
        <v>870</v>
      </c>
    </row>
    <row r="1117" spans="20:34" x14ac:dyDescent="0.2">
      <c r="T1117" s="6">
        <v>1115</v>
      </c>
      <c r="U1117" s="13">
        <v>1.1000000000000001</v>
      </c>
      <c r="V1117" s="13">
        <v>1.1000000000000001</v>
      </c>
      <c r="W1117" s="13">
        <v>1.1499999999999999</v>
      </c>
      <c r="X1117" s="7">
        <v>1.2</v>
      </c>
      <c r="Y1117" s="7">
        <v>1.2</v>
      </c>
      <c r="Z1117" s="7">
        <v>1.2</v>
      </c>
      <c r="AB1117" s="6">
        <v>2715</v>
      </c>
      <c r="AC1117" t="s">
        <v>870</v>
      </c>
      <c r="AD1117" t="s">
        <v>870</v>
      </c>
      <c r="AE1117" t="s">
        <v>870</v>
      </c>
      <c r="AF1117" t="s">
        <v>870</v>
      </c>
      <c r="AG1117" t="s">
        <v>870</v>
      </c>
      <c r="AH1117" t="s">
        <v>870</v>
      </c>
    </row>
    <row r="1118" spans="20:34" x14ac:dyDescent="0.2">
      <c r="T1118" s="6">
        <v>1116</v>
      </c>
      <c r="U1118" s="13">
        <v>1.1000000000000001</v>
      </c>
      <c r="V1118" s="13">
        <v>1.1000000000000001</v>
      </c>
      <c r="W1118" s="13">
        <v>1.1499999999999999</v>
      </c>
      <c r="X1118" s="7">
        <v>1.2</v>
      </c>
      <c r="Y1118" s="7">
        <v>1.2</v>
      </c>
      <c r="Z1118" s="7">
        <v>1.2</v>
      </c>
      <c r="AB1118" s="6">
        <v>2716</v>
      </c>
      <c r="AC1118" t="s">
        <v>870</v>
      </c>
      <c r="AD1118" t="s">
        <v>870</v>
      </c>
      <c r="AE1118" t="s">
        <v>870</v>
      </c>
      <c r="AF1118" t="s">
        <v>870</v>
      </c>
      <c r="AG1118" t="s">
        <v>870</v>
      </c>
      <c r="AH1118" t="s">
        <v>870</v>
      </c>
    </row>
    <row r="1119" spans="20:34" x14ac:dyDescent="0.2">
      <c r="T1119" s="6">
        <v>1117</v>
      </c>
      <c r="U1119" s="13">
        <v>1.1000000000000001</v>
      </c>
      <c r="V1119" s="13">
        <v>1.1000000000000001</v>
      </c>
      <c r="W1119" s="13">
        <v>1.1499999999999999</v>
      </c>
      <c r="X1119" s="7">
        <v>1.2</v>
      </c>
      <c r="Y1119" s="7">
        <v>1.2</v>
      </c>
      <c r="Z1119" s="7">
        <v>1.2</v>
      </c>
      <c r="AB1119" s="6">
        <v>2717</v>
      </c>
      <c r="AC1119" t="s">
        <v>870</v>
      </c>
      <c r="AD1119" t="s">
        <v>870</v>
      </c>
      <c r="AE1119" t="s">
        <v>870</v>
      </c>
      <c r="AF1119" t="s">
        <v>870</v>
      </c>
      <c r="AG1119" t="s">
        <v>870</v>
      </c>
      <c r="AH1119" t="s">
        <v>870</v>
      </c>
    </row>
    <row r="1120" spans="20:34" x14ac:dyDescent="0.2">
      <c r="T1120" s="6">
        <v>1118</v>
      </c>
      <c r="U1120" s="13">
        <v>1.1000000000000001</v>
      </c>
      <c r="V1120" s="13">
        <v>1.1000000000000001</v>
      </c>
      <c r="W1120" s="13">
        <v>1.1499999999999999</v>
      </c>
      <c r="X1120" s="7">
        <v>1.2</v>
      </c>
      <c r="Y1120" s="7">
        <v>1.2</v>
      </c>
      <c r="Z1120" s="7">
        <v>1.2</v>
      </c>
      <c r="AB1120" s="6">
        <v>2718</v>
      </c>
      <c r="AC1120" t="s">
        <v>870</v>
      </c>
      <c r="AD1120" t="s">
        <v>870</v>
      </c>
      <c r="AE1120" t="s">
        <v>870</v>
      </c>
      <c r="AF1120" t="s">
        <v>870</v>
      </c>
      <c r="AG1120" t="s">
        <v>870</v>
      </c>
      <c r="AH1120" t="s">
        <v>870</v>
      </c>
    </row>
    <row r="1121" spans="20:34" x14ac:dyDescent="0.2">
      <c r="T1121" s="6">
        <v>1119</v>
      </c>
      <c r="U1121" s="13">
        <v>1.1000000000000001</v>
      </c>
      <c r="V1121" s="13">
        <v>1.1000000000000001</v>
      </c>
      <c r="W1121" s="13">
        <v>1.1499999999999999</v>
      </c>
      <c r="X1121" s="7">
        <v>1.2</v>
      </c>
      <c r="Y1121" s="7">
        <v>1.2</v>
      </c>
      <c r="Z1121" s="7">
        <v>1.2</v>
      </c>
      <c r="AB1121" s="6">
        <v>2719</v>
      </c>
      <c r="AC1121" t="s">
        <v>870</v>
      </c>
      <c r="AD1121" t="s">
        <v>870</v>
      </c>
      <c r="AE1121" t="s">
        <v>870</v>
      </c>
      <c r="AF1121" t="s">
        <v>870</v>
      </c>
      <c r="AG1121" t="s">
        <v>870</v>
      </c>
      <c r="AH1121" t="s">
        <v>870</v>
      </c>
    </row>
    <row r="1122" spans="20:34" x14ac:dyDescent="0.2">
      <c r="T1122" s="6">
        <v>1120</v>
      </c>
      <c r="U1122" s="13">
        <v>1.1000000000000001</v>
      </c>
      <c r="V1122" s="13">
        <v>1.1000000000000001</v>
      </c>
      <c r="W1122" s="13">
        <v>1.1499999999999999</v>
      </c>
      <c r="X1122" s="7">
        <v>1.2</v>
      </c>
      <c r="Y1122" s="7">
        <v>1.2</v>
      </c>
      <c r="Z1122" s="7">
        <v>1.2</v>
      </c>
      <c r="AB1122" s="6">
        <v>2720</v>
      </c>
      <c r="AC1122" t="s">
        <v>870</v>
      </c>
      <c r="AD1122" t="s">
        <v>870</v>
      </c>
      <c r="AE1122" t="s">
        <v>870</v>
      </c>
      <c r="AF1122" t="s">
        <v>870</v>
      </c>
      <c r="AG1122" t="s">
        <v>870</v>
      </c>
      <c r="AH1122" t="s">
        <v>870</v>
      </c>
    </row>
    <row r="1123" spans="20:34" x14ac:dyDescent="0.2">
      <c r="T1123" s="6">
        <v>1121</v>
      </c>
      <c r="U1123" s="13">
        <v>1.1000000000000001</v>
      </c>
      <c r="V1123" s="13">
        <v>1.1000000000000001</v>
      </c>
      <c r="W1123" s="13">
        <v>1.1499999999999999</v>
      </c>
      <c r="X1123" s="7">
        <v>1.2</v>
      </c>
      <c r="Y1123" s="7">
        <v>1.2</v>
      </c>
      <c r="Z1123" s="7">
        <v>1.2</v>
      </c>
      <c r="AB1123" s="6">
        <v>2721</v>
      </c>
      <c r="AC1123" t="s">
        <v>870</v>
      </c>
      <c r="AD1123" t="s">
        <v>870</v>
      </c>
      <c r="AE1123" t="s">
        <v>870</v>
      </c>
      <c r="AF1123" t="s">
        <v>870</v>
      </c>
      <c r="AG1123" t="s">
        <v>870</v>
      </c>
      <c r="AH1123" t="s">
        <v>870</v>
      </c>
    </row>
    <row r="1124" spans="20:34" x14ac:dyDescent="0.2">
      <c r="T1124" s="6">
        <v>1122</v>
      </c>
      <c r="U1124" s="13">
        <v>1.1000000000000001</v>
      </c>
      <c r="V1124" s="13">
        <v>1.1000000000000001</v>
      </c>
      <c r="W1124" s="13">
        <v>1.1499999999999999</v>
      </c>
      <c r="X1124" s="7">
        <v>1.2</v>
      </c>
      <c r="Y1124" s="7">
        <v>1.2</v>
      </c>
      <c r="Z1124" s="7">
        <v>1.2</v>
      </c>
      <c r="AB1124" s="6">
        <v>2722</v>
      </c>
      <c r="AC1124" t="s">
        <v>870</v>
      </c>
      <c r="AD1124" t="s">
        <v>870</v>
      </c>
      <c r="AE1124" t="s">
        <v>870</v>
      </c>
      <c r="AF1124" t="s">
        <v>870</v>
      </c>
      <c r="AG1124" t="s">
        <v>870</v>
      </c>
      <c r="AH1124" t="s">
        <v>870</v>
      </c>
    </row>
    <row r="1125" spans="20:34" x14ac:dyDescent="0.2">
      <c r="T1125" s="6">
        <v>1123</v>
      </c>
      <c r="U1125" s="13">
        <v>1.1000000000000001</v>
      </c>
      <c r="V1125" s="13">
        <v>1.1000000000000001</v>
      </c>
      <c r="W1125" s="13">
        <v>1.1499999999999999</v>
      </c>
      <c r="X1125" s="7">
        <v>1.2</v>
      </c>
      <c r="Y1125" s="7">
        <v>1.2</v>
      </c>
      <c r="Z1125" s="7">
        <v>1.2</v>
      </c>
      <c r="AB1125" s="6">
        <v>2723</v>
      </c>
      <c r="AC1125" t="s">
        <v>870</v>
      </c>
      <c r="AD1125" t="s">
        <v>870</v>
      </c>
      <c r="AE1125" t="s">
        <v>870</v>
      </c>
      <c r="AF1125" t="s">
        <v>870</v>
      </c>
      <c r="AG1125" t="s">
        <v>870</v>
      </c>
      <c r="AH1125" t="s">
        <v>870</v>
      </c>
    </row>
    <row r="1126" spans="20:34" x14ac:dyDescent="0.2">
      <c r="T1126" s="6">
        <v>1124</v>
      </c>
      <c r="U1126" s="13">
        <v>1.1000000000000001</v>
      </c>
      <c r="V1126" s="13">
        <v>1.1000000000000001</v>
      </c>
      <c r="W1126" s="13">
        <v>1.1499999999999999</v>
      </c>
      <c r="X1126" s="7">
        <v>1.2</v>
      </c>
      <c r="Y1126" s="7">
        <v>1.2</v>
      </c>
      <c r="Z1126" s="7">
        <v>1.2</v>
      </c>
      <c r="AB1126" s="6">
        <v>2724</v>
      </c>
      <c r="AC1126" t="s">
        <v>870</v>
      </c>
      <c r="AD1126" t="s">
        <v>870</v>
      </c>
      <c r="AE1126" t="s">
        <v>870</v>
      </c>
      <c r="AF1126" t="s">
        <v>870</v>
      </c>
      <c r="AG1126" t="s">
        <v>870</v>
      </c>
      <c r="AH1126" t="s">
        <v>870</v>
      </c>
    </row>
    <row r="1127" spans="20:34" x14ac:dyDescent="0.2">
      <c r="T1127" s="6">
        <v>1125</v>
      </c>
      <c r="U1127" s="13">
        <v>1.1000000000000001</v>
      </c>
      <c r="V1127" s="13">
        <v>1.1000000000000001</v>
      </c>
      <c r="W1127" s="13">
        <v>1.1499999999999999</v>
      </c>
      <c r="X1127" s="7">
        <v>1.2</v>
      </c>
      <c r="Y1127" s="7">
        <v>1.2</v>
      </c>
      <c r="Z1127" s="7">
        <v>1.2</v>
      </c>
      <c r="AB1127" s="6">
        <v>2725</v>
      </c>
      <c r="AC1127" t="s">
        <v>870</v>
      </c>
      <c r="AD1127" t="s">
        <v>870</v>
      </c>
      <c r="AE1127" t="s">
        <v>870</v>
      </c>
      <c r="AF1127" t="s">
        <v>870</v>
      </c>
      <c r="AG1127" t="s">
        <v>870</v>
      </c>
      <c r="AH1127" t="s">
        <v>870</v>
      </c>
    </row>
    <row r="1128" spans="20:34" x14ac:dyDescent="0.2">
      <c r="T1128" s="6">
        <v>1126</v>
      </c>
      <c r="U1128" s="13">
        <v>1.1000000000000001</v>
      </c>
      <c r="V1128" s="13">
        <v>1.1000000000000001</v>
      </c>
      <c r="W1128" s="13">
        <v>1.1499999999999999</v>
      </c>
      <c r="X1128" s="7">
        <v>1.2</v>
      </c>
      <c r="Y1128" s="7">
        <v>1.2</v>
      </c>
      <c r="Z1128" s="7">
        <v>1.2</v>
      </c>
      <c r="AB1128" s="6">
        <v>2726</v>
      </c>
      <c r="AC1128" t="s">
        <v>870</v>
      </c>
      <c r="AD1128" t="s">
        <v>870</v>
      </c>
      <c r="AE1128" t="s">
        <v>870</v>
      </c>
      <c r="AF1128" t="s">
        <v>870</v>
      </c>
      <c r="AG1128" t="s">
        <v>870</v>
      </c>
      <c r="AH1128" t="s">
        <v>870</v>
      </c>
    </row>
    <row r="1129" spans="20:34" x14ac:dyDescent="0.2">
      <c r="T1129" s="6">
        <v>1127</v>
      </c>
      <c r="U1129" s="13">
        <v>1.1000000000000001</v>
      </c>
      <c r="V1129" s="13">
        <v>1.1000000000000001</v>
      </c>
      <c r="W1129" s="13">
        <v>1.1499999999999999</v>
      </c>
      <c r="X1129" s="7">
        <v>1.2</v>
      </c>
      <c r="Y1129" s="7">
        <v>1.2</v>
      </c>
      <c r="Z1129" s="7">
        <v>1.2</v>
      </c>
      <c r="AB1129" s="6">
        <v>2727</v>
      </c>
      <c r="AC1129" t="s">
        <v>870</v>
      </c>
      <c r="AD1129" t="s">
        <v>870</v>
      </c>
      <c r="AE1129" t="s">
        <v>870</v>
      </c>
      <c r="AF1129" t="s">
        <v>870</v>
      </c>
      <c r="AG1129" t="s">
        <v>870</v>
      </c>
      <c r="AH1129" t="s">
        <v>870</v>
      </c>
    </row>
    <row r="1130" spans="20:34" x14ac:dyDescent="0.2">
      <c r="T1130" s="6">
        <v>1128</v>
      </c>
      <c r="U1130" s="13">
        <v>1.1000000000000001</v>
      </c>
      <c r="V1130" s="13">
        <v>1.1000000000000001</v>
      </c>
      <c r="W1130" s="13">
        <v>1.1499999999999999</v>
      </c>
      <c r="X1130" s="7">
        <v>1.2</v>
      </c>
      <c r="Y1130" s="7">
        <v>1.2</v>
      </c>
      <c r="Z1130" s="7">
        <v>1.2</v>
      </c>
      <c r="AB1130" s="6">
        <v>2728</v>
      </c>
      <c r="AC1130" t="s">
        <v>870</v>
      </c>
      <c r="AD1130" t="s">
        <v>870</v>
      </c>
      <c r="AE1130" t="s">
        <v>870</v>
      </c>
      <c r="AF1130" t="s">
        <v>870</v>
      </c>
      <c r="AG1130" t="s">
        <v>870</v>
      </c>
      <c r="AH1130" t="s">
        <v>870</v>
      </c>
    </row>
    <row r="1131" spans="20:34" x14ac:dyDescent="0.2">
      <c r="T1131" s="6">
        <v>1129</v>
      </c>
      <c r="U1131" s="13">
        <v>1.1000000000000001</v>
      </c>
      <c r="V1131" s="13">
        <v>1.1000000000000001</v>
      </c>
      <c r="W1131" s="13">
        <v>1.1499999999999999</v>
      </c>
      <c r="X1131" s="7">
        <v>1.2</v>
      </c>
      <c r="Y1131" s="7">
        <v>1.2</v>
      </c>
      <c r="Z1131" s="7">
        <v>1.2</v>
      </c>
      <c r="AB1131" s="6">
        <v>2729</v>
      </c>
      <c r="AC1131" t="s">
        <v>870</v>
      </c>
      <c r="AD1131" t="s">
        <v>870</v>
      </c>
      <c r="AE1131" t="s">
        <v>870</v>
      </c>
      <c r="AF1131" t="s">
        <v>870</v>
      </c>
      <c r="AG1131" t="s">
        <v>870</v>
      </c>
      <c r="AH1131" t="s">
        <v>870</v>
      </c>
    </row>
    <row r="1132" spans="20:34" x14ac:dyDescent="0.2">
      <c r="T1132" s="6">
        <v>1130</v>
      </c>
      <c r="U1132" s="13">
        <v>1.1000000000000001</v>
      </c>
      <c r="V1132" s="13">
        <v>1.1000000000000001</v>
      </c>
      <c r="W1132" s="13">
        <v>1.1499999999999999</v>
      </c>
      <c r="X1132" s="7">
        <v>1.2</v>
      </c>
      <c r="Y1132" s="7">
        <v>1.2</v>
      </c>
      <c r="Z1132" s="7">
        <v>1.2</v>
      </c>
      <c r="AB1132" s="6">
        <v>2730</v>
      </c>
      <c r="AC1132" t="s">
        <v>870</v>
      </c>
      <c r="AD1132" t="s">
        <v>870</v>
      </c>
      <c r="AE1132" t="s">
        <v>870</v>
      </c>
      <c r="AF1132" t="s">
        <v>870</v>
      </c>
      <c r="AG1132" t="s">
        <v>870</v>
      </c>
      <c r="AH1132" t="s">
        <v>870</v>
      </c>
    </row>
    <row r="1133" spans="20:34" x14ac:dyDescent="0.2">
      <c r="T1133" s="6">
        <v>1131</v>
      </c>
      <c r="U1133" s="13">
        <v>1.1000000000000001</v>
      </c>
      <c r="V1133" s="13">
        <v>1.1000000000000001</v>
      </c>
      <c r="W1133" s="13">
        <v>1.1499999999999999</v>
      </c>
      <c r="X1133" s="7">
        <v>1.2</v>
      </c>
      <c r="Y1133" s="7">
        <v>1.2</v>
      </c>
      <c r="Z1133" s="7">
        <v>1.2</v>
      </c>
      <c r="AB1133" s="6">
        <v>2731</v>
      </c>
      <c r="AC1133" t="s">
        <v>870</v>
      </c>
      <c r="AD1133" t="s">
        <v>870</v>
      </c>
      <c r="AE1133" t="s">
        <v>870</v>
      </c>
      <c r="AF1133" t="s">
        <v>870</v>
      </c>
      <c r="AG1133" t="s">
        <v>870</v>
      </c>
      <c r="AH1133" t="s">
        <v>870</v>
      </c>
    </row>
    <row r="1134" spans="20:34" x14ac:dyDescent="0.2">
      <c r="T1134" s="6">
        <v>1132</v>
      </c>
      <c r="U1134" s="13">
        <v>1.1000000000000001</v>
      </c>
      <c r="V1134" s="13">
        <v>1.1000000000000001</v>
      </c>
      <c r="W1134" s="13">
        <v>1.1499999999999999</v>
      </c>
      <c r="X1134" s="7">
        <v>1.2</v>
      </c>
      <c r="Y1134" s="7">
        <v>1.2</v>
      </c>
      <c r="Z1134" s="7">
        <v>1.2</v>
      </c>
      <c r="AB1134" s="6">
        <v>2732</v>
      </c>
      <c r="AC1134" t="s">
        <v>870</v>
      </c>
      <c r="AD1134" t="s">
        <v>870</v>
      </c>
      <c r="AE1134" t="s">
        <v>870</v>
      </c>
      <c r="AF1134" t="s">
        <v>870</v>
      </c>
      <c r="AG1134" t="s">
        <v>870</v>
      </c>
      <c r="AH1134" t="s">
        <v>870</v>
      </c>
    </row>
    <row r="1135" spans="20:34" x14ac:dyDescent="0.2">
      <c r="T1135" s="6">
        <v>1133</v>
      </c>
      <c r="U1135" s="13">
        <v>1.1000000000000001</v>
      </c>
      <c r="V1135" s="13">
        <v>1.1000000000000001</v>
      </c>
      <c r="W1135" s="13">
        <v>1.1499999999999999</v>
      </c>
      <c r="X1135" s="7">
        <v>1.2</v>
      </c>
      <c r="Y1135" s="7">
        <v>1.2</v>
      </c>
      <c r="Z1135" s="7">
        <v>1.2</v>
      </c>
      <c r="AB1135" s="6">
        <v>2733</v>
      </c>
      <c r="AC1135" t="s">
        <v>870</v>
      </c>
      <c r="AD1135" t="s">
        <v>870</v>
      </c>
      <c r="AE1135" t="s">
        <v>870</v>
      </c>
      <c r="AF1135" t="s">
        <v>870</v>
      </c>
      <c r="AG1135" t="s">
        <v>870</v>
      </c>
      <c r="AH1135" t="s">
        <v>870</v>
      </c>
    </row>
    <row r="1136" spans="20:34" x14ac:dyDescent="0.2">
      <c r="T1136" s="6">
        <v>1134</v>
      </c>
      <c r="U1136" s="13">
        <v>1.1000000000000001</v>
      </c>
      <c r="V1136" s="13">
        <v>1.1000000000000001</v>
      </c>
      <c r="W1136" s="13">
        <v>1.1499999999999999</v>
      </c>
      <c r="X1136" s="7">
        <v>1.2</v>
      </c>
      <c r="Y1136" s="7">
        <v>1.2</v>
      </c>
      <c r="Z1136" s="7">
        <v>1.2</v>
      </c>
      <c r="AB1136" s="6">
        <v>2734</v>
      </c>
      <c r="AC1136" t="s">
        <v>870</v>
      </c>
      <c r="AD1136" t="s">
        <v>870</v>
      </c>
      <c r="AE1136" t="s">
        <v>870</v>
      </c>
      <c r="AF1136" t="s">
        <v>870</v>
      </c>
      <c r="AG1136" t="s">
        <v>870</v>
      </c>
      <c r="AH1136" t="s">
        <v>870</v>
      </c>
    </row>
    <row r="1137" spans="20:34" x14ac:dyDescent="0.2">
      <c r="T1137" s="6">
        <v>1135</v>
      </c>
      <c r="U1137" s="13">
        <v>1.1000000000000001</v>
      </c>
      <c r="V1137" s="13">
        <v>1.1000000000000001</v>
      </c>
      <c r="W1137" s="13">
        <v>1.1499999999999999</v>
      </c>
      <c r="X1137" s="7">
        <v>1.2</v>
      </c>
      <c r="Y1137" s="7">
        <v>1.2</v>
      </c>
      <c r="Z1137" s="7">
        <v>1.2</v>
      </c>
      <c r="AB1137" s="6">
        <v>2735</v>
      </c>
      <c r="AC1137" t="s">
        <v>870</v>
      </c>
      <c r="AD1137" t="s">
        <v>870</v>
      </c>
      <c r="AE1137" t="s">
        <v>870</v>
      </c>
      <c r="AF1137" t="s">
        <v>870</v>
      </c>
      <c r="AG1137" t="s">
        <v>870</v>
      </c>
      <c r="AH1137" t="s">
        <v>870</v>
      </c>
    </row>
    <row r="1138" spans="20:34" x14ac:dyDescent="0.2">
      <c r="T1138" s="6">
        <v>1136</v>
      </c>
      <c r="U1138" s="13">
        <v>1.1000000000000001</v>
      </c>
      <c r="V1138" s="13">
        <v>1.1000000000000001</v>
      </c>
      <c r="W1138" s="13">
        <v>1.1499999999999999</v>
      </c>
      <c r="X1138" s="7">
        <v>1.2</v>
      </c>
      <c r="Y1138" s="7">
        <v>1.2</v>
      </c>
      <c r="Z1138" s="7">
        <v>1.2</v>
      </c>
      <c r="AB1138" s="6">
        <v>2736</v>
      </c>
      <c r="AC1138" t="s">
        <v>870</v>
      </c>
      <c r="AD1138" t="s">
        <v>870</v>
      </c>
      <c r="AE1138" t="s">
        <v>870</v>
      </c>
      <c r="AF1138" t="s">
        <v>870</v>
      </c>
      <c r="AG1138" t="s">
        <v>870</v>
      </c>
      <c r="AH1138" t="s">
        <v>870</v>
      </c>
    </row>
    <row r="1139" spans="20:34" x14ac:dyDescent="0.2">
      <c r="T1139" s="6">
        <v>1137</v>
      </c>
      <c r="U1139" s="13">
        <v>1.1000000000000001</v>
      </c>
      <c r="V1139" s="13">
        <v>1.1000000000000001</v>
      </c>
      <c r="W1139" s="13">
        <v>1.1499999999999999</v>
      </c>
      <c r="X1139" s="7">
        <v>1.2</v>
      </c>
      <c r="Y1139" s="7">
        <v>1.2</v>
      </c>
      <c r="Z1139" s="7">
        <v>1.2</v>
      </c>
      <c r="AB1139" s="6">
        <v>2737</v>
      </c>
      <c r="AC1139" t="s">
        <v>870</v>
      </c>
      <c r="AD1139" t="s">
        <v>870</v>
      </c>
      <c r="AE1139" t="s">
        <v>870</v>
      </c>
      <c r="AF1139" t="s">
        <v>870</v>
      </c>
      <c r="AG1139" t="s">
        <v>870</v>
      </c>
      <c r="AH1139" t="s">
        <v>870</v>
      </c>
    </row>
    <row r="1140" spans="20:34" x14ac:dyDescent="0.2">
      <c r="T1140" s="6">
        <v>1138</v>
      </c>
      <c r="U1140" s="13">
        <v>1.1000000000000001</v>
      </c>
      <c r="V1140" s="13">
        <v>1.1000000000000001</v>
      </c>
      <c r="W1140" s="13">
        <v>1.1499999999999999</v>
      </c>
      <c r="X1140" s="7">
        <v>1.2</v>
      </c>
      <c r="Y1140" s="7">
        <v>1.2</v>
      </c>
      <c r="Z1140" s="7">
        <v>1.2</v>
      </c>
      <c r="AB1140" s="6">
        <v>2738</v>
      </c>
      <c r="AC1140" t="s">
        <v>870</v>
      </c>
      <c r="AD1140" t="s">
        <v>870</v>
      </c>
      <c r="AE1140" t="s">
        <v>870</v>
      </c>
      <c r="AF1140" t="s">
        <v>870</v>
      </c>
      <c r="AG1140" t="s">
        <v>870</v>
      </c>
      <c r="AH1140" t="s">
        <v>870</v>
      </c>
    </row>
    <row r="1141" spans="20:34" x14ac:dyDescent="0.2">
      <c r="T1141" s="6">
        <v>1139</v>
      </c>
      <c r="U1141" s="13">
        <v>1.1000000000000001</v>
      </c>
      <c r="V1141" s="13">
        <v>1.1000000000000001</v>
      </c>
      <c r="W1141" s="13">
        <v>1.1499999999999999</v>
      </c>
      <c r="X1141" s="7">
        <v>1.2</v>
      </c>
      <c r="Y1141" s="7">
        <v>1.2</v>
      </c>
      <c r="Z1141" s="7">
        <v>1.2</v>
      </c>
      <c r="AB1141" s="6">
        <v>2739</v>
      </c>
      <c r="AC1141" t="s">
        <v>870</v>
      </c>
      <c r="AD1141" t="s">
        <v>870</v>
      </c>
      <c r="AE1141" t="s">
        <v>870</v>
      </c>
      <c r="AF1141" t="s">
        <v>870</v>
      </c>
      <c r="AG1141" t="s">
        <v>870</v>
      </c>
      <c r="AH1141" t="s">
        <v>870</v>
      </c>
    </row>
    <row r="1142" spans="20:34" x14ac:dyDescent="0.2">
      <c r="T1142" s="6">
        <v>1140</v>
      </c>
      <c r="U1142" s="13">
        <v>1.1000000000000001</v>
      </c>
      <c r="V1142" s="13">
        <v>1.1000000000000001</v>
      </c>
      <c r="W1142" s="13">
        <v>1.1499999999999999</v>
      </c>
      <c r="X1142" s="7">
        <v>1.2</v>
      </c>
      <c r="Y1142" s="7">
        <v>1.2</v>
      </c>
      <c r="Z1142" s="7">
        <v>1.2</v>
      </c>
      <c r="AB1142" s="6">
        <v>2740</v>
      </c>
      <c r="AC1142" t="s">
        <v>870</v>
      </c>
      <c r="AD1142" t="s">
        <v>870</v>
      </c>
      <c r="AE1142" t="s">
        <v>870</v>
      </c>
      <c r="AF1142" t="s">
        <v>870</v>
      </c>
      <c r="AG1142" t="s">
        <v>870</v>
      </c>
      <c r="AH1142" t="s">
        <v>870</v>
      </c>
    </row>
    <row r="1143" spans="20:34" x14ac:dyDescent="0.2">
      <c r="T1143" s="6">
        <v>1141</v>
      </c>
      <c r="U1143" s="13">
        <v>1.1000000000000001</v>
      </c>
      <c r="V1143" s="13">
        <v>1.1000000000000001</v>
      </c>
      <c r="W1143" s="13">
        <v>1.1499999999999999</v>
      </c>
      <c r="X1143" s="7">
        <v>1.2</v>
      </c>
      <c r="Y1143" s="7">
        <v>1.2</v>
      </c>
      <c r="Z1143" s="7">
        <v>1.2</v>
      </c>
      <c r="AB1143" s="6">
        <v>2741</v>
      </c>
      <c r="AC1143" t="s">
        <v>870</v>
      </c>
      <c r="AD1143" t="s">
        <v>870</v>
      </c>
      <c r="AE1143" t="s">
        <v>870</v>
      </c>
      <c r="AF1143" t="s">
        <v>870</v>
      </c>
      <c r="AG1143" t="s">
        <v>870</v>
      </c>
      <c r="AH1143" t="s">
        <v>870</v>
      </c>
    </row>
    <row r="1144" spans="20:34" x14ac:dyDescent="0.2">
      <c r="T1144" s="6">
        <v>1142</v>
      </c>
      <c r="U1144" s="13">
        <v>1.1000000000000001</v>
      </c>
      <c r="V1144" s="13">
        <v>1.1000000000000001</v>
      </c>
      <c r="W1144" s="13">
        <v>1.1499999999999999</v>
      </c>
      <c r="X1144" s="7">
        <v>1.2</v>
      </c>
      <c r="Y1144" s="7">
        <v>1.2</v>
      </c>
      <c r="Z1144" s="7">
        <v>1.2</v>
      </c>
      <c r="AB1144" s="6">
        <v>2742</v>
      </c>
      <c r="AC1144" t="s">
        <v>870</v>
      </c>
      <c r="AD1144" t="s">
        <v>870</v>
      </c>
      <c r="AE1144" t="s">
        <v>870</v>
      </c>
      <c r="AF1144" t="s">
        <v>870</v>
      </c>
      <c r="AG1144" t="s">
        <v>870</v>
      </c>
      <c r="AH1144" t="s">
        <v>870</v>
      </c>
    </row>
    <row r="1145" spans="20:34" x14ac:dyDescent="0.2">
      <c r="T1145" s="6">
        <v>1143</v>
      </c>
      <c r="U1145" s="13">
        <v>1.1000000000000001</v>
      </c>
      <c r="V1145" s="13">
        <v>1.1000000000000001</v>
      </c>
      <c r="W1145" s="13">
        <v>1.1499999999999999</v>
      </c>
      <c r="X1145" s="7">
        <v>1.2</v>
      </c>
      <c r="Y1145" s="7">
        <v>1.2</v>
      </c>
      <c r="Z1145" s="7">
        <v>1.2</v>
      </c>
      <c r="AB1145" s="6">
        <v>2743</v>
      </c>
      <c r="AC1145" t="s">
        <v>870</v>
      </c>
      <c r="AD1145" t="s">
        <v>870</v>
      </c>
      <c r="AE1145" t="s">
        <v>870</v>
      </c>
      <c r="AF1145" t="s">
        <v>870</v>
      </c>
      <c r="AG1145" t="s">
        <v>870</v>
      </c>
      <c r="AH1145" t="s">
        <v>870</v>
      </c>
    </row>
    <row r="1146" spans="20:34" x14ac:dyDescent="0.2">
      <c r="T1146" s="6">
        <v>1144</v>
      </c>
      <c r="U1146" s="13">
        <v>1.1000000000000001</v>
      </c>
      <c r="V1146" s="13">
        <v>1.1000000000000001</v>
      </c>
      <c r="W1146" s="13">
        <v>1.1499999999999999</v>
      </c>
      <c r="X1146" s="7">
        <v>1.2</v>
      </c>
      <c r="Y1146" s="7">
        <v>1.2</v>
      </c>
      <c r="Z1146" s="7">
        <v>1.2</v>
      </c>
      <c r="AB1146" s="6">
        <v>2744</v>
      </c>
      <c r="AC1146" t="s">
        <v>870</v>
      </c>
      <c r="AD1146" t="s">
        <v>870</v>
      </c>
      <c r="AE1146" t="s">
        <v>870</v>
      </c>
      <c r="AF1146" t="s">
        <v>870</v>
      </c>
      <c r="AG1146" t="s">
        <v>870</v>
      </c>
      <c r="AH1146" t="s">
        <v>870</v>
      </c>
    </row>
    <row r="1147" spans="20:34" x14ac:dyDescent="0.2">
      <c r="T1147" s="6">
        <v>1145</v>
      </c>
      <c r="U1147" s="13">
        <v>1.1000000000000001</v>
      </c>
      <c r="V1147" s="13">
        <v>1.1000000000000001</v>
      </c>
      <c r="W1147" s="13">
        <v>1.1499999999999999</v>
      </c>
      <c r="X1147" s="7">
        <v>1.2</v>
      </c>
      <c r="Y1147" s="7">
        <v>1.2</v>
      </c>
      <c r="Z1147" s="7">
        <v>1.2</v>
      </c>
      <c r="AB1147" s="6">
        <v>2745</v>
      </c>
      <c r="AC1147" t="s">
        <v>870</v>
      </c>
      <c r="AD1147" t="s">
        <v>870</v>
      </c>
      <c r="AE1147" t="s">
        <v>870</v>
      </c>
      <c r="AF1147" t="s">
        <v>870</v>
      </c>
      <c r="AG1147" t="s">
        <v>870</v>
      </c>
      <c r="AH1147" t="s">
        <v>870</v>
      </c>
    </row>
    <row r="1148" spans="20:34" x14ac:dyDescent="0.2">
      <c r="T1148" s="6">
        <v>1146</v>
      </c>
      <c r="U1148" s="13">
        <v>1.1000000000000001</v>
      </c>
      <c r="V1148" s="13">
        <v>1.1000000000000001</v>
      </c>
      <c r="W1148" s="13">
        <v>1.1499999999999999</v>
      </c>
      <c r="X1148" s="7">
        <v>1.2</v>
      </c>
      <c r="Y1148" s="7">
        <v>1.2</v>
      </c>
      <c r="Z1148" s="7">
        <v>1.2</v>
      </c>
      <c r="AB1148" s="6">
        <v>2746</v>
      </c>
      <c r="AC1148" t="s">
        <v>870</v>
      </c>
      <c r="AD1148" t="s">
        <v>870</v>
      </c>
      <c r="AE1148" t="s">
        <v>870</v>
      </c>
      <c r="AF1148" t="s">
        <v>870</v>
      </c>
      <c r="AG1148" t="s">
        <v>870</v>
      </c>
      <c r="AH1148" t="s">
        <v>870</v>
      </c>
    </row>
    <row r="1149" spans="20:34" x14ac:dyDescent="0.2">
      <c r="T1149" s="6">
        <v>1147</v>
      </c>
      <c r="U1149" s="13">
        <v>1.1000000000000001</v>
      </c>
      <c r="V1149" s="13">
        <v>1.1000000000000001</v>
      </c>
      <c r="W1149" s="13">
        <v>1.1499999999999999</v>
      </c>
      <c r="X1149" s="7">
        <v>1.2</v>
      </c>
      <c r="Y1149" s="7">
        <v>1.2</v>
      </c>
      <c r="Z1149" s="7">
        <v>1.2</v>
      </c>
      <c r="AB1149" s="6">
        <v>2747</v>
      </c>
      <c r="AC1149" t="s">
        <v>870</v>
      </c>
      <c r="AD1149" t="s">
        <v>870</v>
      </c>
      <c r="AE1149" t="s">
        <v>870</v>
      </c>
      <c r="AF1149" t="s">
        <v>870</v>
      </c>
      <c r="AG1149" t="s">
        <v>870</v>
      </c>
      <c r="AH1149" t="s">
        <v>870</v>
      </c>
    </row>
    <row r="1150" spans="20:34" x14ac:dyDescent="0.2">
      <c r="T1150" s="6">
        <v>1148</v>
      </c>
      <c r="U1150" s="13">
        <v>1.1000000000000001</v>
      </c>
      <c r="V1150" s="13">
        <v>1.1000000000000001</v>
      </c>
      <c r="W1150" s="13">
        <v>1.1499999999999999</v>
      </c>
      <c r="X1150" s="7">
        <v>1.2</v>
      </c>
      <c r="Y1150" s="7">
        <v>1.2</v>
      </c>
      <c r="Z1150" s="7">
        <v>1.2</v>
      </c>
      <c r="AB1150" s="6">
        <v>2748</v>
      </c>
      <c r="AC1150" t="s">
        <v>870</v>
      </c>
      <c r="AD1150" t="s">
        <v>870</v>
      </c>
      <c r="AE1150" t="s">
        <v>870</v>
      </c>
      <c r="AF1150" t="s">
        <v>870</v>
      </c>
      <c r="AG1150" t="s">
        <v>870</v>
      </c>
      <c r="AH1150" t="s">
        <v>870</v>
      </c>
    </row>
    <row r="1151" spans="20:34" x14ac:dyDescent="0.2">
      <c r="T1151" s="6">
        <v>1149</v>
      </c>
      <c r="U1151" s="13">
        <v>1.1000000000000001</v>
      </c>
      <c r="V1151" s="13">
        <v>1.1000000000000001</v>
      </c>
      <c r="W1151" s="13">
        <v>1.1499999999999999</v>
      </c>
      <c r="X1151" s="7">
        <v>1.2</v>
      </c>
      <c r="Y1151" s="7">
        <v>1.2</v>
      </c>
      <c r="Z1151" s="7">
        <v>1.2</v>
      </c>
      <c r="AB1151" s="6">
        <v>2749</v>
      </c>
      <c r="AC1151" t="s">
        <v>870</v>
      </c>
      <c r="AD1151" t="s">
        <v>870</v>
      </c>
      <c r="AE1151" t="s">
        <v>870</v>
      </c>
      <c r="AF1151" t="s">
        <v>870</v>
      </c>
      <c r="AG1151" t="s">
        <v>870</v>
      </c>
      <c r="AH1151" t="s">
        <v>870</v>
      </c>
    </row>
    <row r="1152" spans="20:34" x14ac:dyDescent="0.2">
      <c r="T1152" s="6">
        <v>1150</v>
      </c>
      <c r="U1152" s="13">
        <v>1.1000000000000001</v>
      </c>
      <c r="V1152" s="13">
        <v>1.1000000000000001</v>
      </c>
      <c r="W1152" s="13">
        <v>1.1499999999999999</v>
      </c>
      <c r="X1152" s="7">
        <v>1.2</v>
      </c>
      <c r="Y1152" s="7">
        <v>1.2</v>
      </c>
      <c r="Z1152" s="7">
        <v>1.2</v>
      </c>
      <c r="AB1152" s="6">
        <v>2750</v>
      </c>
      <c r="AC1152" t="s">
        <v>870</v>
      </c>
      <c r="AD1152" t="s">
        <v>870</v>
      </c>
      <c r="AE1152" t="s">
        <v>870</v>
      </c>
      <c r="AF1152" t="s">
        <v>870</v>
      </c>
      <c r="AG1152" t="s">
        <v>870</v>
      </c>
      <c r="AH1152" t="s">
        <v>870</v>
      </c>
    </row>
    <row r="1153" spans="20:34" x14ac:dyDescent="0.2">
      <c r="T1153" s="6">
        <v>1151</v>
      </c>
      <c r="U1153" s="13">
        <v>1.1000000000000001</v>
      </c>
      <c r="V1153" s="13">
        <v>1.1000000000000001</v>
      </c>
      <c r="W1153" s="13">
        <v>1.1499999999999999</v>
      </c>
      <c r="X1153" s="7">
        <v>1.2</v>
      </c>
      <c r="Y1153" s="7">
        <v>1.2</v>
      </c>
      <c r="Z1153" s="7">
        <v>1.2</v>
      </c>
      <c r="AB1153" s="6">
        <v>2751</v>
      </c>
      <c r="AC1153" t="s">
        <v>870</v>
      </c>
      <c r="AD1153" t="s">
        <v>870</v>
      </c>
      <c r="AE1153" t="s">
        <v>870</v>
      </c>
      <c r="AF1153" t="s">
        <v>870</v>
      </c>
      <c r="AG1153" t="s">
        <v>870</v>
      </c>
      <c r="AH1153" t="s">
        <v>870</v>
      </c>
    </row>
    <row r="1154" spans="20:34" x14ac:dyDescent="0.2">
      <c r="T1154" s="6">
        <v>1152</v>
      </c>
      <c r="U1154" s="13">
        <v>1.1000000000000001</v>
      </c>
      <c r="V1154" s="13">
        <v>1.1000000000000001</v>
      </c>
      <c r="W1154" s="13">
        <v>1.1499999999999999</v>
      </c>
      <c r="X1154" s="7">
        <v>1.2</v>
      </c>
      <c r="Y1154" s="7">
        <v>1.2</v>
      </c>
      <c r="Z1154" s="7">
        <v>1.2</v>
      </c>
      <c r="AB1154" s="6">
        <v>2752</v>
      </c>
      <c r="AC1154" t="s">
        <v>870</v>
      </c>
      <c r="AD1154" t="s">
        <v>870</v>
      </c>
      <c r="AE1154" t="s">
        <v>870</v>
      </c>
      <c r="AF1154" t="s">
        <v>870</v>
      </c>
      <c r="AG1154" t="s">
        <v>870</v>
      </c>
      <c r="AH1154" t="s">
        <v>870</v>
      </c>
    </row>
    <row r="1155" spans="20:34" x14ac:dyDescent="0.2">
      <c r="T1155" s="6">
        <v>1153</v>
      </c>
      <c r="U1155" s="13">
        <v>1.1000000000000001</v>
      </c>
      <c r="V1155" s="13">
        <v>1.1000000000000001</v>
      </c>
      <c r="W1155" s="13">
        <v>1.1499999999999999</v>
      </c>
      <c r="X1155" s="7">
        <v>1.2</v>
      </c>
      <c r="Y1155" s="7">
        <v>1.2</v>
      </c>
      <c r="Z1155" s="7">
        <v>1.2</v>
      </c>
      <c r="AB1155" s="6">
        <v>2753</v>
      </c>
      <c r="AC1155" t="s">
        <v>870</v>
      </c>
      <c r="AD1155" t="s">
        <v>870</v>
      </c>
      <c r="AE1155" t="s">
        <v>870</v>
      </c>
      <c r="AF1155" t="s">
        <v>870</v>
      </c>
      <c r="AG1155" t="s">
        <v>870</v>
      </c>
      <c r="AH1155" t="s">
        <v>870</v>
      </c>
    </row>
    <row r="1156" spans="20:34" x14ac:dyDescent="0.2">
      <c r="T1156" s="6">
        <v>1154</v>
      </c>
      <c r="U1156" s="13">
        <v>1.1000000000000001</v>
      </c>
      <c r="V1156" s="13">
        <v>1.1000000000000001</v>
      </c>
      <c r="W1156" s="13">
        <v>1.1499999999999999</v>
      </c>
      <c r="X1156" s="7">
        <v>1.2</v>
      </c>
      <c r="Y1156" s="7">
        <v>1.2</v>
      </c>
      <c r="Z1156" s="7">
        <v>1.2</v>
      </c>
      <c r="AB1156" s="6">
        <v>2754</v>
      </c>
      <c r="AC1156" t="s">
        <v>870</v>
      </c>
      <c r="AD1156" t="s">
        <v>870</v>
      </c>
      <c r="AE1156" t="s">
        <v>870</v>
      </c>
      <c r="AF1156" t="s">
        <v>870</v>
      </c>
      <c r="AG1156" t="s">
        <v>870</v>
      </c>
      <c r="AH1156" t="s">
        <v>870</v>
      </c>
    </row>
    <row r="1157" spans="20:34" x14ac:dyDescent="0.2">
      <c r="T1157" s="6">
        <v>1155</v>
      </c>
      <c r="U1157" s="13">
        <v>1.1000000000000001</v>
      </c>
      <c r="V1157" s="13">
        <v>1.1000000000000001</v>
      </c>
      <c r="W1157" s="13">
        <v>1.1499999999999999</v>
      </c>
      <c r="X1157" s="7">
        <v>1.2</v>
      </c>
      <c r="Y1157" s="7">
        <v>1.2</v>
      </c>
      <c r="Z1157" s="7">
        <v>1.2</v>
      </c>
      <c r="AB1157" s="6">
        <v>2755</v>
      </c>
      <c r="AC1157" t="s">
        <v>870</v>
      </c>
      <c r="AD1157" t="s">
        <v>870</v>
      </c>
      <c r="AE1157" t="s">
        <v>870</v>
      </c>
      <c r="AF1157" t="s">
        <v>870</v>
      </c>
      <c r="AG1157" t="s">
        <v>870</v>
      </c>
      <c r="AH1157" t="s">
        <v>870</v>
      </c>
    </row>
    <row r="1158" spans="20:34" x14ac:dyDescent="0.2">
      <c r="T1158" s="6">
        <v>1156</v>
      </c>
      <c r="U1158" s="13">
        <v>1.1000000000000001</v>
      </c>
      <c r="V1158" s="13">
        <v>1.1000000000000001</v>
      </c>
      <c r="W1158" s="13">
        <v>1.1499999999999999</v>
      </c>
      <c r="X1158" s="7">
        <v>1.2</v>
      </c>
      <c r="Y1158" s="7">
        <v>1.2</v>
      </c>
      <c r="Z1158" s="7">
        <v>1.2</v>
      </c>
      <c r="AB1158" s="6">
        <v>2756</v>
      </c>
      <c r="AC1158" t="s">
        <v>870</v>
      </c>
      <c r="AD1158" t="s">
        <v>870</v>
      </c>
      <c r="AE1158" t="s">
        <v>870</v>
      </c>
      <c r="AF1158" t="s">
        <v>870</v>
      </c>
      <c r="AG1158" t="s">
        <v>870</v>
      </c>
      <c r="AH1158" t="s">
        <v>870</v>
      </c>
    </row>
    <row r="1159" spans="20:34" x14ac:dyDescent="0.2">
      <c r="T1159" s="6">
        <v>1157</v>
      </c>
      <c r="U1159" s="13">
        <v>1.1000000000000001</v>
      </c>
      <c r="V1159" s="13">
        <v>1.1000000000000001</v>
      </c>
      <c r="W1159" s="13">
        <v>1.1499999999999999</v>
      </c>
      <c r="X1159" s="7">
        <v>1.2</v>
      </c>
      <c r="Y1159" s="7">
        <v>1.2</v>
      </c>
      <c r="Z1159" s="7">
        <v>1.2</v>
      </c>
      <c r="AB1159" s="6">
        <v>2757</v>
      </c>
      <c r="AC1159" t="s">
        <v>870</v>
      </c>
      <c r="AD1159" t="s">
        <v>870</v>
      </c>
      <c r="AE1159" t="s">
        <v>870</v>
      </c>
      <c r="AF1159" t="s">
        <v>870</v>
      </c>
      <c r="AG1159" t="s">
        <v>870</v>
      </c>
      <c r="AH1159" t="s">
        <v>870</v>
      </c>
    </row>
    <row r="1160" spans="20:34" x14ac:dyDescent="0.2">
      <c r="T1160" s="6">
        <v>1158</v>
      </c>
      <c r="U1160" s="13">
        <v>1.1000000000000001</v>
      </c>
      <c r="V1160" s="13">
        <v>1.1000000000000001</v>
      </c>
      <c r="W1160" s="13">
        <v>1.1499999999999999</v>
      </c>
      <c r="X1160" s="7">
        <v>1.2</v>
      </c>
      <c r="Y1160" s="7">
        <v>1.2</v>
      </c>
      <c r="Z1160" s="7">
        <v>1.2</v>
      </c>
      <c r="AB1160" s="6">
        <v>2758</v>
      </c>
      <c r="AC1160" t="s">
        <v>870</v>
      </c>
      <c r="AD1160" t="s">
        <v>870</v>
      </c>
      <c r="AE1160" t="s">
        <v>870</v>
      </c>
      <c r="AF1160" t="s">
        <v>870</v>
      </c>
      <c r="AG1160" t="s">
        <v>870</v>
      </c>
      <c r="AH1160" t="s">
        <v>870</v>
      </c>
    </row>
    <row r="1161" spans="20:34" x14ac:dyDescent="0.2">
      <c r="T1161" s="6">
        <v>1159</v>
      </c>
      <c r="U1161" s="13">
        <v>1.1000000000000001</v>
      </c>
      <c r="V1161" s="13">
        <v>1.1000000000000001</v>
      </c>
      <c r="W1161" s="13">
        <v>1.1499999999999999</v>
      </c>
      <c r="X1161" s="7">
        <v>1.2</v>
      </c>
      <c r="Y1161" s="7">
        <v>1.2</v>
      </c>
      <c r="Z1161" s="7">
        <v>1.2</v>
      </c>
      <c r="AB1161" s="6">
        <v>2759</v>
      </c>
      <c r="AC1161" t="s">
        <v>870</v>
      </c>
      <c r="AD1161" t="s">
        <v>870</v>
      </c>
      <c r="AE1161" t="s">
        <v>870</v>
      </c>
      <c r="AF1161" t="s">
        <v>870</v>
      </c>
      <c r="AG1161" t="s">
        <v>870</v>
      </c>
      <c r="AH1161" t="s">
        <v>870</v>
      </c>
    </row>
    <row r="1162" spans="20:34" x14ac:dyDescent="0.2">
      <c r="T1162" s="6">
        <v>1160</v>
      </c>
      <c r="U1162" s="13">
        <v>1.1000000000000001</v>
      </c>
      <c r="V1162" s="13">
        <v>1.1000000000000001</v>
      </c>
      <c r="W1162" s="13">
        <v>1.1499999999999999</v>
      </c>
      <c r="X1162" s="7">
        <v>1.2</v>
      </c>
      <c r="Y1162" s="7">
        <v>1.2</v>
      </c>
      <c r="Z1162" s="7">
        <v>1.2</v>
      </c>
      <c r="AB1162" s="6">
        <v>2760</v>
      </c>
      <c r="AC1162" t="s">
        <v>870</v>
      </c>
      <c r="AD1162" t="s">
        <v>870</v>
      </c>
      <c r="AE1162" t="s">
        <v>870</v>
      </c>
      <c r="AF1162" t="s">
        <v>870</v>
      </c>
      <c r="AG1162" t="s">
        <v>870</v>
      </c>
      <c r="AH1162" t="s">
        <v>870</v>
      </c>
    </row>
    <row r="1163" spans="20:34" x14ac:dyDescent="0.2">
      <c r="T1163" s="6">
        <v>1161</v>
      </c>
      <c r="U1163" s="13">
        <v>1.1000000000000001</v>
      </c>
      <c r="V1163" s="13">
        <v>1.1000000000000001</v>
      </c>
      <c r="W1163" s="13">
        <v>1.1499999999999999</v>
      </c>
      <c r="X1163" s="7">
        <v>1.2</v>
      </c>
      <c r="Y1163" s="7">
        <v>1.2</v>
      </c>
      <c r="Z1163" s="7">
        <v>1.2</v>
      </c>
      <c r="AB1163" s="6">
        <v>2761</v>
      </c>
      <c r="AC1163" t="s">
        <v>870</v>
      </c>
      <c r="AD1163" t="s">
        <v>870</v>
      </c>
      <c r="AE1163" t="s">
        <v>870</v>
      </c>
      <c r="AF1163" t="s">
        <v>870</v>
      </c>
      <c r="AG1163" t="s">
        <v>870</v>
      </c>
      <c r="AH1163" t="s">
        <v>870</v>
      </c>
    </row>
    <row r="1164" spans="20:34" x14ac:dyDescent="0.2">
      <c r="T1164" s="6">
        <v>1162</v>
      </c>
      <c r="U1164" s="13">
        <v>1.1000000000000001</v>
      </c>
      <c r="V1164" s="13">
        <v>1.1000000000000001</v>
      </c>
      <c r="W1164" s="13">
        <v>1.1499999999999999</v>
      </c>
      <c r="X1164" s="7">
        <v>1.2</v>
      </c>
      <c r="Y1164" s="7">
        <v>1.2</v>
      </c>
      <c r="Z1164" s="7">
        <v>1.2</v>
      </c>
      <c r="AB1164" s="6">
        <v>2762</v>
      </c>
      <c r="AC1164" t="s">
        <v>870</v>
      </c>
      <c r="AD1164" t="s">
        <v>870</v>
      </c>
      <c r="AE1164" t="s">
        <v>870</v>
      </c>
      <c r="AF1164" t="s">
        <v>870</v>
      </c>
      <c r="AG1164" t="s">
        <v>870</v>
      </c>
      <c r="AH1164" t="s">
        <v>870</v>
      </c>
    </row>
    <row r="1165" spans="20:34" x14ac:dyDescent="0.2">
      <c r="T1165" s="6">
        <v>1163</v>
      </c>
      <c r="U1165" s="13">
        <v>1.1000000000000001</v>
      </c>
      <c r="V1165" s="13">
        <v>1.1000000000000001</v>
      </c>
      <c r="W1165" s="13">
        <v>1.1499999999999999</v>
      </c>
      <c r="X1165" s="7">
        <v>1.2</v>
      </c>
      <c r="Y1165" s="7">
        <v>1.2</v>
      </c>
      <c r="Z1165" s="7">
        <v>1.2</v>
      </c>
      <c r="AB1165" s="6">
        <v>2763</v>
      </c>
      <c r="AC1165" t="s">
        <v>870</v>
      </c>
      <c r="AD1165" t="s">
        <v>870</v>
      </c>
      <c r="AE1165" t="s">
        <v>870</v>
      </c>
      <c r="AF1165" t="s">
        <v>870</v>
      </c>
      <c r="AG1165" t="s">
        <v>870</v>
      </c>
      <c r="AH1165" t="s">
        <v>870</v>
      </c>
    </row>
    <row r="1166" spans="20:34" x14ac:dyDescent="0.2">
      <c r="T1166" s="6">
        <v>1164</v>
      </c>
      <c r="U1166" s="13">
        <v>1.1000000000000001</v>
      </c>
      <c r="V1166" s="13">
        <v>1.1000000000000001</v>
      </c>
      <c r="W1166" s="13">
        <v>1.1499999999999999</v>
      </c>
      <c r="X1166" s="7">
        <v>1.2</v>
      </c>
      <c r="Y1166" s="7">
        <v>1.2</v>
      </c>
      <c r="Z1166" s="7">
        <v>1.2</v>
      </c>
      <c r="AB1166" s="6">
        <v>2764</v>
      </c>
      <c r="AC1166" t="s">
        <v>870</v>
      </c>
      <c r="AD1166" t="s">
        <v>870</v>
      </c>
      <c r="AE1166" t="s">
        <v>870</v>
      </c>
      <c r="AF1166" t="s">
        <v>870</v>
      </c>
      <c r="AG1166" t="s">
        <v>870</v>
      </c>
      <c r="AH1166" t="s">
        <v>870</v>
      </c>
    </row>
    <row r="1167" spans="20:34" x14ac:dyDescent="0.2">
      <c r="T1167" s="6">
        <v>1165</v>
      </c>
      <c r="U1167" s="13">
        <v>1.1000000000000001</v>
      </c>
      <c r="V1167" s="13">
        <v>1.1000000000000001</v>
      </c>
      <c r="W1167" s="13">
        <v>1.1499999999999999</v>
      </c>
      <c r="X1167" s="7">
        <v>1.2</v>
      </c>
      <c r="Y1167" s="7">
        <v>1.2</v>
      </c>
      <c r="Z1167" s="7">
        <v>1.2</v>
      </c>
      <c r="AB1167" s="6">
        <v>2765</v>
      </c>
      <c r="AC1167" t="s">
        <v>870</v>
      </c>
      <c r="AD1167" t="s">
        <v>870</v>
      </c>
      <c r="AE1167" t="s">
        <v>870</v>
      </c>
      <c r="AF1167" t="s">
        <v>870</v>
      </c>
      <c r="AG1167" t="s">
        <v>870</v>
      </c>
      <c r="AH1167" t="s">
        <v>870</v>
      </c>
    </row>
    <row r="1168" spans="20:34" x14ac:dyDescent="0.2">
      <c r="T1168" s="6">
        <v>1166</v>
      </c>
      <c r="U1168" s="13">
        <v>1.1000000000000001</v>
      </c>
      <c r="V1168" s="13">
        <v>1.1000000000000001</v>
      </c>
      <c r="W1168" s="13">
        <v>1.1499999999999999</v>
      </c>
      <c r="X1168" s="7">
        <v>1.2</v>
      </c>
      <c r="Y1168" s="7">
        <v>1.2</v>
      </c>
      <c r="Z1168" s="7">
        <v>1.2</v>
      </c>
      <c r="AB1168" s="6">
        <v>2766</v>
      </c>
      <c r="AC1168" t="s">
        <v>870</v>
      </c>
      <c r="AD1168" t="s">
        <v>870</v>
      </c>
      <c r="AE1168" t="s">
        <v>870</v>
      </c>
      <c r="AF1168" t="s">
        <v>870</v>
      </c>
      <c r="AG1168" t="s">
        <v>870</v>
      </c>
      <c r="AH1168" t="s">
        <v>870</v>
      </c>
    </row>
    <row r="1169" spans="20:34" x14ac:dyDescent="0.2">
      <c r="T1169" s="6">
        <v>1167</v>
      </c>
      <c r="U1169" s="13">
        <v>1.1000000000000001</v>
      </c>
      <c r="V1169" s="13">
        <v>1.1000000000000001</v>
      </c>
      <c r="W1169" s="13">
        <v>1.1499999999999999</v>
      </c>
      <c r="X1169" s="7">
        <v>1.2</v>
      </c>
      <c r="Y1169" s="7">
        <v>1.2</v>
      </c>
      <c r="Z1169" s="7">
        <v>1.2</v>
      </c>
      <c r="AB1169" s="6">
        <v>2767</v>
      </c>
      <c r="AC1169" t="s">
        <v>870</v>
      </c>
      <c r="AD1169" t="s">
        <v>870</v>
      </c>
      <c r="AE1169" t="s">
        <v>870</v>
      </c>
      <c r="AF1169" t="s">
        <v>870</v>
      </c>
      <c r="AG1169" t="s">
        <v>870</v>
      </c>
      <c r="AH1169" t="s">
        <v>870</v>
      </c>
    </row>
    <row r="1170" spans="20:34" x14ac:dyDescent="0.2">
      <c r="T1170" s="6">
        <v>1168</v>
      </c>
      <c r="U1170" s="13">
        <v>1.1000000000000001</v>
      </c>
      <c r="V1170" s="13">
        <v>1.1000000000000001</v>
      </c>
      <c r="W1170" s="13">
        <v>1.1499999999999999</v>
      </c>
      <c r="X1170" s="7">
        <v>1.2</v>
      </c>
      <c r="Y1170" s="7">
        <v>1.2</v>
      </c>
      <c r="Z1170" s="7">
        <v>1.2</v>
      </c>
      <c r="AB1170" s="6">
        <v>2768</v>
      </c>
      <c r="AC1170" t="s">
        <v>870</v>
      </c>
      <c r="AD1170" t="s">
        <v>870</v>
      </c>
      <c r="AE1170" t="s">
        <v>870</v>
      </c>
      <c r="AF1170" t="s">
        <v>870</v>
      </c>
      <c r="AG1170" t="s">
        <v>870</v>
      </c>
      <c r="AH1170" t="s">
        <v>870</v>
      </c>
    </row>
    <row r="1171" spans="20:34" x14ac:dyDescent="0.2">
      <c r="T1171" s="6">
        <v>1169</v>
      </c>
      <c r="U1171" s="13">
        <v>1.1000000000000001</v>
      </c>
      <c r="V1171" s="13">
        <v>1.1000000000000001</v>
      </c>
      <c r="W1171" s="13">
        <v>1.1499999999999999</v>
      </c>
      <c r="X1171" s="7">
        <v>1.2</v>
      </c>
      <c r="Y1171" s="7">
        <v>1.2</v>
      </c>
      <c r="Z1171" s="7">
        <v>1.2</v>
      </c>
      <c r="AB1171" s="6">
        <v>2769</v>
      </c>
      <c r="AC1171" t="s">
        <v>870</v>
      </c>
      <c r="AD1171" t="s">
        <v>870</v>
      </c>
      <c r="AE1171" t="s">
        <v>870</v>
      </c>
      <c r="AF1171" t="s">
        <v>870</v>
      </c>
      <c r="AG1171" t="s">
        <v>870</v>
      </c>
      <c r="AH1171" t="s">
        <v>870</v>
      </c>
    </row>
    <row r="1172" spans="20:34" x14ac:dyDescent="0.2">
      <c r="T1172" s="6">
        <v>1170</v>
      </c>
      <c r="U1172" s="13">
        <v>1.1000000000000001</v>
      </c>
      <c r="V1172" s="13">
        <v>1.1000000000000001</v>
      </c>
      <c r="W1172" s="13">
        <v>1.1499999999999999</v>
      </c>
      <c r="X1172" s="7">
        <v>1.2</v>
      </c>
      <c r="Y1172" s="7">
        <v>1.2</v>
      </c>
      <c r="Z1172" s="7">
        <v>1.2</v>
      </c>
      <c r="AB1172" s="6">
        <v>2770</v>
      </c>
      <c r="AC1172" t="s">
        <v>870</v>
      </c>
      <c r="AD1172" t="s">
        <v>870</v>
      </c>
      <c r="AE1172" t="s">
        <v>870</v>
      </c>
      <c r="AF1172" t="s">
        <v>870</v>
      </c>
      <c r="AG1172" t="s">
        <v>870</v>
      </c>
      <c r="AH1172" t="s">
        <v>870</v>
      </c>
    </row>
    <row r="1173" spans="20:34" x14ac:dyDescent="0.2">
      <c r="T1173" s="6">
        <v>1171</v>
      </c>
      <c r="U1173" s="13">
        <v>1.1000000000000001</v>
      </c>
      <c r="V1173" s="13">
        <v>1.1000000000000001</v>
      </c>
      <c r="W1173" s="13">
        <v>1.1499999999999999</v>
      </c>
      <c r="X1173" s="7">
        <v>1.2</v>
      </c>
      <c r="Y1173" s="7">
        <v>1.2</v>
      </c>
      <c r="Z1173" s="7">
        <v>1.2</v>
      </c>
      <c r="AB1173" s="6">
        <v>2771</v>
      </c>
      <c r="AC1173" t="s">
        <v>870</v>
      </c>
      <c r="AD1173" t="s">
        <v>870</v>
      </c>
      <c r="AE1173" t="s">
        <v>870</v>
      </c>
      <c r="AF1173" t="s">
        <v>870</v>
      </c>
      <c r="AG1173" t="s">
        <v>870</v>
      </c>
      <c r="AH1173" t="s">
        <v>870</v>
      </c>
    </row>
    <row r="1174" spans="20:34" x14ac:dyDescent="0.2">
      <c r="T1174" s="6">
        <v>1172</v>
      </c>
      <c r="U1174" s="13">
        <v>1.1000000000000001</v>
      </c>
      <c r="V1174" s="13">
        <v>1.1000000000000001</v>
      </c>
      <c r="W1174" s="13">
        <v>1.1499999999999999</v>
      </c>
      <c r="X1174" s="7">
        <v>1.2</v>
      </c>
      <c r="Y1174" s="7">
        <v>1.2</v>
      </c>
      <c r="Z1174" s="7">
        <v>1.2</v>
      </c>
      <c r="AB1174" s="6">
        <v>2772</v>
      </c>
      <c r="AC1174" t="s">
        <v>870</v>
      </c>
      <c r="AD1174" t="s">
        <v>870</v>
      </c>
      <c r="AE1174" t="s">
        <v>870</v>
      </c>
      <c r="AF1174" t="s">
        <v>870</v>
      </c>
      <c r="AG1174" t="s">
        <v>870</v>
      </c>
      <c r="AH1174" t="s">
        <v>870</v>
      </c>
    </row>
    <row r="1175" spans="20:34" x14ac:dyDescent="0.2">
      <c r="T1175" s="6">
        <v>1173</v>
      </c>
      <c r="U1175" s="13">
        <v>1.1000000000000001</v>
      </c>
      <c r="V1175" s="13">
        <v>1.1000000000000001</v>
      </c>
      <c r="W1175" s="13">
        <v>1.1499999999999999</v>
      </c>
      <c r="X1175" s="7">
        <v>1.2</v>
      </c>
      <c r="Y1175" s="7">
        <v>1.2</v>
      </c>
      <c r="Z1175" s="7">
        <v>1.2</v>
      </c>
      <c r="AB1175" s="6">
        <v>2773</v>
      </c>
      <c r="AC1175" t="s">
        <v>870</v>
      </c>
      <c r="AD1175" t="s">
        <v>870</v>
      </c>
      <c r="AE1175" t="s">
        <v>870</v>
      </c>
      <c r="AF1175" t="s">
        <v>870</v>
      </c>
      <c r="AG1175" t="s">
        <v>870</v>
      </c>
      <c r="AH1175" t="s">
        <v>870</v>
      </c>
    </row>
    <row r="1176" spans="20:34" x14ac:dyDescent="0.2">
      <c r="T1176" s="6">
        <v>1174</v>
      </c>
      <c r="U1176" s="13">
        <v>1.1000000000000001</v>
      </c>
      <c r="V1176" s="13">
        <v>1.1000000000000001</v>
      </c>
      <c r="W1176" s="13">
        <v>1.1499999999999999</v>
      </c>
      <c r="X1176" s="7">
        <v>1.2</v>
      </c>
      <c r="Y1176" s="7">
        <v>1.2</v>
      </c>
      <c r="Z1176" s="7">
        <v>1.2</v>
      </c>
      <c r="AB1176" s="6">
        <v>2774</v>
      </c>
      <c r="AC1176" t="s">
        <v>870</v>
      </c>
      <c r="AD1176" t="s">
        <v>870</v>
      </c>
      <c r="AE1176" t="s">
        <v>870</v>
      </c>
      <c r="AF1176" t="s">
        <v>870</v>
      </c>
      <c r="AG1176" t="s">
        <v>870</v>
      </c>
      <c r="AH1176" t="s">
        <v>870</v>
      </c>
    </row>
    <row r="1177" spans="20:34" x14ac:dyDescent="0.2">
      <c r="T1177" s="6">
        <v>1175</v>
      </c>
      <c r="U1177" s="13">
        <v>1.1000000000000001</v>
      </c>
      <c r="V1177" s="13">
        <v>1.1000000000000001</v>
      </c>
      <c r="W1177" s="13">
        <v>1.1499999999999999</v>
      </c>
      <c r="X1177" s="7">
        <v>1.2</v>
      </c>
      <c r="Y1177" s="7">
        <v>1.2</v>
      </c>
      <c r="Z1177" s="7">
        <v>1.2</v>
      </c>
      <c r="AB1177" s="6">
        <v>2775</v>
      </c>
      <c r="AC1177" t="s">
        <v>870</v>
      </c>
      <c r="AD1177" t="s">
        <v>870</v>
      </c>
      <c r="AE1177" t="s">
        <v>870</v>
      </c>
      <c r="AF1177" t="s">
        <v>870</v>
      </c>
      <c r="AG1177" t="s">
        <v>870</v>
      </c>
      <c r="AH1177" t="s">
        <v>870</v>
      </c>
    </row>
    <row r="1178" spans="20:34" x14ac:dyDescent="0.2">
      <c r="T1178" s="6">
        <v>1176</v>
      </c>
      <c r="U1178" s="13">
        <v>1.1000000000000001</v>
      </c>
      <c r="V1178" s="13">
        <v>1.1000000000000001</v>
      </c>
      <c r="W1178" s="13">
        <v>1.1499999999999999</v>
      </c>
      <c r="X1178" s="7">
        <v>1.2</v>
      </c>
      <c r="Y1178" s="7">
        <v>1.2</v>
      </c>
      <c r="Z1178" s="7">
        <v>1.2</v>
      </c>
      <c r="AB1178" s="6">
        <v>2776</v>
      </c>
      <c r="AC1178" t="s">
        <v>870</v>
      </c>
      <c r="AD1178" t="s">
        <v>870</v>
      </c>
      <c r="AE1178" t="s">
        <v>870</v>
      </c>
      <c r="AF1178" t="s">
        <v>870</v>
      </c>
      <c r="AG1178" t="s">
        <v>870</v>
      </c>
      <c r="AH1178" t="s">
        <v>870</v>
      </c>
    </row>
    <row r="1179" spans="20:34" x14ac:dyDescent="0.2">
      <c r="T1179" s="6">
        <v>1177</v>
      </c>
      <c r="U1179" s="13">
        <v>1.1000000000000001</v>
      </c>
      <c r="V1179" s="13">
        <v>1.1000000000000001</v>
      </c>
      <c r="W1179" s="13">
        <v>1.1499999999999999</v>
      </c>
      <c r="X1179" s="7">
        <v>1.2</v>
      </c>
      <c r="Y1179" s="7">
        <v>1.2</v>
      </c>
      <c r="Z1179" s="7">
        <v>1.2</v>
      </c>
      <c r="AB1179" s="6">
        <v>2777</v>
      </c>
      <c r="AC1179" t="s">
        <v>870</v>
      </c>
      <c r="AD1179" t="s">
        <v>870</v>
      </c>
      <c r="AE1179" t="s">
        <v>870</v>
      </c>
      <c r="AF1179" t="s">
        <v>870</v>
      </c>
      <c r="AG1179" t="s">
        <v>870</v>
      </c>
      <c r="AH1179" t="s">
        <v>870</v>
      </c>
    </row>
    <row r="1180" spans="20:34" x14ac:dyDescent="0.2">
      <c r="T1180" s="6">
        <v>1178</v>
      </c>
      <c r="U1180" s="13">
        <v>1.1000000000000001</v>
      </c>
      <c r="V1180" s="13">
        <v>1.1000000000000001</v>
      </c>
      <c r="W1180" s="13">
        <v>1.1499999999999999</v>
      </c>
      <c r="X1180" s="7">
        <v>1.2</v>
      </c>
      <c r="Y1180" s="7">
        <v>1.2</v>
      </c>
      <c r="Z1180" s="7">
        <v>1.2</v>
      </c>
      <c r="AB1180" s="6">
        <v>2778</v>
      </c>
      <c r="AC1180" t="s">
        <v>870</v>
      </c>
      <c r="AD1180" t="s">
        <v>870</v>
      </c>
      <c r="AE1180" t="s">
        <v>870</v>
      </c>
      <c r="AF1180" t="s">
        <v>870</v>
      </c>
      <c r="AG1180" t="s">
        <v>870</v>
      </c>
      <c r="AH1180" t="s">
        <v>870</v>
      </c>
    </row>
    <row r="1181" spans="20:34" x14ac:dyDescent="0.2">
      <c r="T1181" s="6">
        <v>1179</v>
      </c>
      <c r="U1181" s="13">
        <v>1.1000000000000001</v>
      </c>
      <c r="V1181" s="13">
        <v>1.1000000000000001</v>
      </c>
      <c r="W1181" s="13">
        <v>1.1499999999999999</v>
      </c>
      <c r="X1181" s="7">
        <v>1.2</v>
      </c>
      <c r="Y1181" s="7">
        <v>1.2</v>
      </c>
      <c r="Z1181" s="7">
        <v>1.2</v>
      </c>
      <c r="AB1181" s="6">
        <v>2779</v>
      </c>
      <c r="AC1181" t="s">
        <v>870</v>
      </c>
      <c r="AD1181" t="s">
        <v>870</v>
      </c>
      <c r="AE1181" t="s">
        <v>870</v>
      </c>
      <c r="AF1181" t="s">
        <v>870</v>
      </c>
      <c r="AG1181" t="s">
        <v>870</v>
      </c>
      <c r="AH1181" t="s">
        <v>870</v>
      </c>
    </row>
    <row r="1182" spans="20:34" x14ac:dyDescent="0.2">
      <c r="T1182" s="6">
        <v>1180</v>
      </c>
      <c r="U1182" s="13">
        <v>1.1000000000000001</v>
      </c>
      <c r="V1182" s="13">
        <v>1.1000000000000001</v>
      </c>
      <c r="W1182" s="13">
        <v>1.1499999999999999</v>
      </c>
      <c r="X1182" s="7">
        <v>1.2</v>
      </c>
      <c r="Y1182" s="7">
        <v>1.2</v>
      </c>
      <c r="Z1182" s="7">
        <v>1.2</v>
      </c>
      <c r="AB1182" s="6">
        <v>2780</v>
      </c>
      <c r="AC1182" t="s">
        <v>870</v>
      </c>
      <c r="AD1182" t="s">
        <v>870</v>
      </c>
      <c r="AE1182" t="s">
        <v>870</v>
      </c>
      <c r="AF1182" t="s">
        <v>870</v>
      </c>
      <c r="AG1182" t="s">
        <v>870</v>
      </c>
      <c r="AH1182" t="s">
        <v>870</v>
      </c>
    </row>
    <row r="1183" spans="20:34" x14ac:dyDescent="0.2">
      <c r="T1183" s="6">
        <v>1181</v>
      </c>
      <c r="U1183" s="13">
        <v>1.1000000000000001</v>
      </c>
      <c r="V1183" s="13">
        <v>1.1000000000000001</v>
      </c>
      <c r="W1183" s="13">
        <v>1.1499999999999999</v>
      </c>
      <c r="X1183" s="7">
        <v>1.2</v>
      </c>
      <c r="Y1183" s="7">
        <v>1.2</v>
      </c>
      <c r="Z1183" s="7">
        <v>1.2</v>
      </c>
      <c r="AB1183" s="6">
        <v>2781</v>
      </c>
      <c r="AC1183" t="s">
        <v>870</v>
      </c>
      <c r="AD1183" t="s">
        <v>870</v>
      </c>
      <c r="AE1183" t="s">
        <v>870</v>
      </c>
      <c r="AF1183" t="s">
        <v>870</v>
      </c>
      <c r="AG1183" t="s">
        <v>870</v>
      </c>
      <c r="AH1183" t="s">
        <v>870</v>
      </c>
    </row>
    <row r="1184" spans="20:34" x14ac:dyDescent="0.2">
      <c r="T1184" s="6">
        <v>1182</v>
      </c>
      <c r="U1184" s="13">
        <v>1.1000000000000001</v>
      </c>
      <c r="V1184" s="13">
        <v>1.1000000000000001</v>
      </c>
      <c r="W1184" s="13">
        <v>1.1499999999999999</v>
      </c>
      <c r="X1184" s="7">
        <v>1.2</v>
      </c>
      <c r="Y1184" s="7">
        <v>1.2</v>
      </c>
      <c r="Z1184" s="7">
        <v>1.2</v>
      </c>
      <c r="AB1184" s="6">
        <v>2782</v>
      </c>
      <c r="AC1184" t="s">
        <v>870</v>
      </c>
      <c r="AD1184" t="s">
        <v>870</v>
      </c>
      <c r="AE1184" t="s">
        <v>870</v>
      </c>
      <c r="AF1184" t="s">
        <v>870</v>
      </c>
      <c r="AG1184" t="s">
        <v>870</v>
      </c>
      <c r="AH1184" t="s">
        <v>870</v>
      </c>
    </row>
    <row r="1185" spans="20:34" x14ac:dyDescent="0.2">
      <c r="T1185" s="6">
        <v>1183</v>
      </c>
      <c r="U1185" s="13">
        <v>1.1000000000000001</v>
      </c>
      <c r="V1185" s="13">
        <v>1.1000000000000001</v>
      </c>
      <c r="W1185" s="13">
        <v>1.1499999999999999</v>
      </c>
      <c r="X1185" s="7">
        <v>1.2</v>
      </c>
      <c r="Y1185" s="7">
        <v>1.2</v>
      </c>
      <c r="Z1185" s="7">
        <v>1.2</v>
      </c>
      <c r="AB1185" s="6">
        <v>2783</v>
      </c>
      <c r="AC1185" t="s">
        <v>870</v>
      </c>
      <c r="AD1185" t="s">
        <v>870</v>
      </c>
      <c r="AE1185" t="s">
        <v>870</v>
      </c>
      <c r="AF1185" t="s">
        <v>870</v>
      </c>
      <c r="AG1185" t="s">
        <v>870</v>
      </c>
      <c r="AH1185" t="s">
        <v>870</v>
      </c>
    </row>
    <row r="1186" spans="20:34" x14ac:dyDescent="0.2">
      <c r="T1186" s="6">
        <v>1184</v>
      </c>
      <c r="U1186" s="13">
        <v>1.1000000000000001</v>
      </c>
      <c r="V1186" s="13">
        <v>1.1000000000000001</v>
      </c>
      <c r="W1186" s="13">
        <v>1.1499999999999999</v>
      </c>
      <c r="X1186" s="7">
        <v>1.2</v>
      </c>
      <c r="Y1186" s="7">
        <v>1.2</v>
      </c>
      <c r="Z1186" s="7">
        <v>1.2</v>
      </c>
      <c r="AB1186" s="6">
        <v>2784</v>
      </c>
      <c r="AC1186" t="s">
        <v>870</v>
      </c>
      <c r="AD1186" t="s">
        <v>870</v>
      </c>
      <c r="AE1186" t="s">
        <v>870</v>
      </c>
      <c r="AF1186" t="s">
        <v>870</v>
      </c>
      <c r="AG1186" t="s">
        <v>870</v>
      </c>
      <c r="AH1186" t="s">
        <v>870</v>
      </c>
    </row>
    <row r="1187" spans="20:34" x14ac:dyDescent="0.2">
      <c r="T1187" s="6">
        <v>1185</v>
      </c>
      <c r="U1187" s="13">
        <v>1.1000000000000001</v>
      </c>
      <c r="V1187" s="13">
        <v>1.1000000000000001</v>
      </c>
      <c r="W1187" s="13">
        <v>1.1499999999999999</v>
      </c>
      <c r="X1187" s="7">
        <v>1.2</v>
      </c>
      <c r="Y1187" s="7">
        <v>1.2</v>
      </c>
      <c r="Z1187" s="7">
        <v>1.2</v>
      </c>
      <c r="AB1187" s="6">
        <v>2785</v>
      </c>
      <c r="AC1187" t="s">
        <v>870</v>
      </c>
      <c r="AD1187" t="s">
        <v>870</v>
      </c>
      <c r="AE1187" t="s">
        <v>870</v>
      </c>
      <c r="AF1187" t="s">
        <v>870</v>
      </c>
      <c r="AG1187" t="s">
        <v>870</v>
      </c>
      <c r="AH1187" t="s">
        <v>870</v>
      </c>
    </row>
    <row r="1188" spans="20:34" x14ac:dyDescent="0.2">
      <c r="T1188" s="6">
        <v>1186</v>
      </c>
      <c r="U1188" s="13">
        <v>1.1000000000000001</v>
      </c>
      <c r="V1188" s="13">
        <v>1.1000000000000001</v>
      </c>
      <c r="W1188" s="13">
        <v>1.1499999999999999</v>
      </c>
      <c r="X1188" s="7">
        <v>1.2</v>
      </c>
      <c r="Y1188" s="7">
        <v>1.2</v>
      </c>
      <c r="Z1188" s="7">
        <v>1.2</v>
      </c>
      <c r="AB1188" s="6">
        <v>2786</v>
      </c>
      <c r="AC1188" t="s">
        <v>870</v>
      </c>
      <c r="AD1188" t="s">
        <v>870</v>
      </c>
      <c r="AE1188" t="s">
        <v>870</v>
      </c>
      <c r="AF1188" t="s">
        <v>870</v>
      </c>
      <c r="AG1188" t="s">
        <v>870</v>
      </c>
      <c r="AH1188" t="s">
        <v>870</v>
      </c>
    </row>
    <row r="1189" spans="20:34" x14ac:dyDescent="0.2">
      <c r="T1189" s="6">
        <v>1187</v>
      </c>
      <c r="U1189" s="13">
        <v>1.1000000000000001</v>
      </c>
      <c r="V1189" s="13">
        <v>1.1000000000000001</v>
      </c>
      <c r="W1189" s="13">
        <v>1.1499999999999999</v>
      </c>
      <c r="X1189" s="7">
        <v>1.2</v>
      </c>
      <c r="Y1189" s="7">
        <v>1.2</v>
      </c>
      <c r="Z1189" s="7">
        <v>1.2</v>
      </c>
      <c r="AB1189" s="6">
        <v>2787</v>
      </c>
      <c r="AC1189" t="s">
        <v>870</v>
      </c>
      <c r="AD1189" t="s">
        <v>870</v>
      </c>
      <c r="AE1189" t="s">
        <v>870</v>
      </c>
      <c r="AF1189" t="s">
        <v>870</v>
      </c>
      <c r="AG1189" t="s">
        <v>870</v>
      </c>
      <c r="AH1189" t="s">
        <v>870</v>
      </c>
    </row>
    <row r="1190" spans="20:34" x14ac:dyDescent="0.2">
      <c r="T1190" s="6">
        <v>1188</v>
      </c>
      <c r="U1190" s="13">
        <v>1.1000000000000001</v>
      </c>
      <c r="V1190" s="13">
        <v>1.1000000000000001</v>
      </c>
      <c r="W1190" s="13">
        <v>1.1499999999999999</v>
      </c>
      <c r="X1190" s="7">
        <v>1.2</v>
      </c>
      <c r="Y1190" s="7">
        <v>1.2</v>
      </c>
      <c r="Z1190" s="7">
        <v>1.2</v>
      </c>
      <c r="AB1190" s="6">
        <v>2788</v>
      </c>
      <c r="AC1190" t="s">
        <v>870</v>
      </c>
      <c r="AD1190" t="s">
        <v>870</v>
      </c>
      <c r="AE1190" t="s">
        <v>870</v>
      </c>
      <c r="AF1190" t="s">
        <v>870</v>
      </c>
      <c r="AG1190" t="s">
        <v>870</v>
      </c>
      <c r="AH1190" t="s">
        <v>870</v>
      </c>
    </row>
    <row r="1191" spans="20:34" x14ac:dyDescent="0.2">
      <c r="T1191" s="6">
        <v>1189</v>
      </c>
      <c r="U1191" s="13">
        <v>1.1000000000000001</v>
      </c>
      <c r="V1191" s="13">
        <v>1.1000000000000001</v>
      </c>
      <c r="W1191" s="13">
        <v>1.1499999999999999</v>
      </c>
      <c r="X1191" s="7">
        <v>1.2</v>
      </c>
      <c r="Y1191" s="7">
        <v>1.2</v>
      </c>
      <c r="Z1191" s="7">
        <v>1.2</v>
      </c>
      <c r="AB1191" s="6">
        <v>2789</v>
      </c>
      <c r="AC1191" t="s">
        <v>870</v>
      </c>
      <c r="AD1191" t="s">
        <v>870</v>
      </c>
      <c r="AE1191" t="s">
        <v>870</v>
      </c>
      <c r="AF1191" t="s">
        <v>870</v>
      </c>
      <c r="AG1191" t="s">
        <v>870</v>
      </c>
      <c r="AH1191" t="s">
        <v>870</v>
      </c>
    </row>
    <row r="1192" spans="20:34" x14ac:dyDescent="0.2">
      <c r="T1192" s="6">
        <v>1190</v>
      </c>
      <c r="U1192" s="13">
        <v>1.1000000000000001</v>
      </c>
      <c r="V1192" s="13">
        <v>1.1000000000000001</v>
      </c>
      <c r="W1192" s="13">
        <v>1.1499999999999999</v>
      </c>
      <c r="X1192" s="7">
        <v>1.2</v>
      </c>
      <c r="Y1192" s="7">
        <v>1.2</v>
      </c>
      <c r="Z1192" s="7">
        <v>1.2</v>
      </c>
      <c r="AB1192" s="6">
        <v>2790</v>
      </c>
      <c r="AC1192" t="s">
        <v>870</v>
      </c>
      <c r="AD1192" t="s">
        <v>870</v>
      </c>
      <c r="AE1192" t="s">
        <v>870</v>
      </c>
      <c r="AF1192" t="s">
        <v>870</v>
      </c>
      <c r="AG1192" t="s">
        <v>870</v>
      </c>
      <c r="AH1192" t="s">
        <v>870</v>
      </c>
    </row>
    <row r="1193" spans="20:34" x14ac:dyDescent="0.2">
      <c r="T1193" s="6">
        <v>1191</v>
      </c>
      <c r="U1193" s="13">
        <v>1.1000000000000001</v>
      </c>
      <c r="V1193" s="13">
        <v>1.1000000000000001</v>
      </c>
      <c r="W1193" s="13">
        <v>1.1499999999999999</v>
      </c>
      <c r="X1193" s="7">
        <v>1.2</v>
      </c>
      <c r="Y1193" s="7">
        <v>1.2</v>
      </c>
      <c r="Z1193" s="7">
        <v>1.2</v>
      </c>
      <c r="AB1193" s="6">
        <v>2791</v>
      </c>
      <c r="AC1193" t="s">
        <v>870</v>
      </c>
      <c r="AD1193" t="s">
        <v>870</v>
      </c>
      <c r="AE1193" t="s">
        <v>870</v>
      </c>
      <c r="AF1193" t="s">
        <v>870</v>
      </c>
      <c r="AG1193" t="s">
        <v>870</v>
      </c>
      <c r="AH1193" t="s">
        <v>870</v>
      </c>
    </row>
    <row r="1194" spans="20:34" x14ac:dyDescent="0.2">
      <c r="T1194" s="6">
        <v>1192</v>
      </c>
      <c r="U1194" s="13">
        <v>1.1000000000000001</v>
      </c>
      <c r="V1194" s="13">
        <v>1.1000000000000001</v>
      </c>
      <c r="W1194" s="13">
        <v>1.1499999999999999</v>
      </c>
      <c r="X1194" s="7">
        <v>1.2</v>
      </c>
      <c r="Y1194" s="7">
        <v>1.2</v>
      </c>
      <c r="Z1194" s="7">
        <v>1.2</v>
      </c>
      <c r="AB1194" s="6">
        <v>2792</v>
      </c>
      <c r="AC1194" t="s">
        <v>870</v>
      </c>
      <c r="AD1194" t="s">
        <v>870</v>
      </c>
      <c r="AE1194" t="s">
        <v>870</v>
      </c>
      <c r="AF1194" t="s">
        <v>870</v>
      </c>
      <c r="AG1194" t="s">
        <v>870</v>
      </c>
      <c r="AH1194" t="s">
        <v>870</v>
      </c>
    </row>
    <row r="1195" spans="20:34" x14ac:dyDescent="0.2">
      <c r="T1195" s="6">
        <v>1193</v>
      </c>
      <c r="U1195" s="13">
        <v>1.1000000000000001</v>
      </c>
      <c r="V1195" s="13">
        <v>1.1000000000000001</v>
      </c>
      <c r="W1195" s="13">
        <v>1.1499999999999999</v>
      </c>
      <c r="X1195" s="7">
        <v>1.2</v>
      </c>
      <c r="Y1195" s="7">
        <v>1.2</v>
      </c>
      <c r="Z1195" s="7">
        <v>1.2</v>
      </c>
      <c r="AB1195" s="6">
        <v>2793</v>
      </c>
      <c r="AC1195" t="s">
        <v>870</v>
      </c>
      <c r="AD1195" t="s">
        <v>870</v>
      </c>
      <c r="AE1195" t="s">
        <v>870</v>
      </c>
      <c r="AF1195" t="s">
        <v>870</v>
      </c>
      <c r="AG1195" t="s">
        <v>870</v>
      </c>
      <c r="AH1195" t="s">
        <v>870</v>
      </c>
    </row>
    <row r="1196" spans="20:34" x14ac:dyDescent="0.2">
      <c r="T1196" s="6">
        <v>1194</v>
      </c>
      <c r="U1196" s="13">
        <v>1.1000000000000001</v>
      </c>
      <c r="V1196" s="13">
        <v>1.1000000000000001</v>
      </c>
      <c r="W1196" s="13">
        <v>1.1499999999999999</v>
      </c>
      <c r="X1196" s="7">
        <v>1.2</v>
      </c>
      <c r="Y1196" s="7">
        <v>1.2</v>
      </c>
      <c r="Z1196" s="7">
        <v>1.2</v>
      </c>
      <c r="AB1196" s="6">
        <v>2794</v>
      </c>
      <c r="AC1196" t="s">
        <v>870</v>
      </c>
      <c r="AD1196" t="s">
        <v>870</v>
      </c>
      <c r="AE1196" t="s">
        <v>870</v>
      </c>
      <c r="AF1196" t="s">
        <v>870</v>
      </c>
      <c r="AG1196" t="s">
        <v>870</v>
      </c>
      <c r="AH1196" t="s">
        <v>870</v>
      </c>
    </row>
    <row r="1197" spans="20:34" x14ac:dyDescent="0.2">
      <c r="T1197" s="6">
        <v>1195</v>
      </c>
      <c r="U1197" s="13">
        <v>1.1000000000000001</v>
      </c>
      <c r="V1197" s="13">
        <v>1.1000000000000001</v>
      </c>
      <c r="W1197" s="13">
        <v>1.1499999999999999</v>
      </c>
      <c r="X1197" s="7">
        <v>1.2</v>
      </c>
      <c r="Y1197" s="7">
        <v>1.2</v>
      </c>
      <c r="Z1197" s="7">
        <v>1.2</v>
      </c>
      <c r="AB1197" s="6">
        <v>2795</v>
      </c>
      <c r="AC1197" t="s">
        <v>870</v>
      </c>
      <c r="AD1197" t="s">
        <v>870</v>
      </c>
      <c r="AE1197" t="s">
        <v>870</v>
      </c>
      <c r="AF1197" t="s">
        <v>870</v>
      </c>
      <c r="AG1197" t="s">
        <v>870</v>
      </c>
      <c r="AH1197" t="s">
        <v>870</v>
      </c>
    </row>
    <row r="1198" spans="20:34" x14ac:dyDescent="0.2">
      <c r="T1198" s="6">
        <v>1196</v>
      </c>
      <c r="U1198" s="13">
        <v>1.1000000000000001</v>
      </c>
      <c r="V1198" s="13">
        <v>1.1000000000000001</v>
      </c>
      <c r="W1198" s="13">
        <v>1.1499999999999999</v>
      </c>
      <c r="X1198" s="7">
        <v>1.2</v>
      </c>
      <c r="Y1198" s="7">
        <v>1.2</v>
      </c>
      <c r="Z1198" s="7">
        <v>1.2</v>
      </c>
      <c r="AB1198" s="6">
        <v>2796</v>
      </c>
      <c r="AC1198" t="s">
        <v>870</v>
      </c>
      <c r="AD1198" t="s">
        <v>870</v>
      </c>
      <c r="AE1198" t="s">
        <v>870</v>
      </c>
      <c r="AF1198" t="s">
        <v>870</v>
      </c>
      <c r="AG1198" t="s">
        <v>870</v>
      </c>
      <c r="AH1198" t="s">
        <v>870</v>
      </c>
    </row>
    <row r="1199" spans="20:34" x14ac:dyDescent="0.2">
      <c r="T1199" s="6">
        <v>1197</v>
      </c>
      <c r="U1199" s="13">
        <v>1.1000000000000001</v>
      </c>
      <c r="V1199" s="13">
        <v>1.1000000000000001</v>
      </c>
      <c r="W1199" s="13">
        <v>1.1499999999999999</v>
      </c>
      <c r="X1199" s="7">
        <v>1.2</v>
      </c>
      <c r="Y1199" s="7">
        <v>1.2</v>
      </c>
      <c r="Z1199" s="7">
        <v>1.2</v>
      </c>
      <c r="AB1199" s="6">
        <v>2797</v>
      </c>
      <c r="AC1199" t="s">
        <v>870</v>
      </c>
      <c r="AD1199" t="s">
        <v>870</v>
      </c>
      <c r="AE1199" t="s">
        <v>870</v>
      </c>
      <c r="AF1199" t="s">
        <v>870</v>
      </c>
      <c r="AG1199" t="s">
        <v>870</v>
      </c>
      <c r="AH1199" t="s">
        <v>870</v>
      </c>
    </row>
    <row r="1200" spans="20:34" x14ac:dyDescent="0.2">
      <c r="T1200" s="6">
        <v>1198</v>
      </c>
      <c r="U1200" s="13">
        <v>1.1000000000000001</v>
      </c>
      <c r="V1200" s="13">
        <v>1.1000000000000001</v>
      </c>
      <c r="W1200" s="13">
        <v>1.1499999999999999</v>
      </c>
      <c r="X1200" s="7">
        <v>1.2</v>
      </c>
      <c r="Y1200" s="7">
        <v>1.2</v>
      </c>
      <c r="Z1200" s="7">
        <v>1.2</v>
      </c>
      <c r="AB1200" s="6">
        <v>2798</v>
      </c>
      <c r="AC1200" t="s">
        <v>870</v>
      </c>
      <c r="AD1200" t="s">
        <v>870</v>
      </c>
      <c r="AE1200" t="s">
        <v>870</v>
      </c>
      <c r="AF1200" t="s">
        <v>870</v>
      </c>
      <c r="AG1200" t="s">
        <v>870</v>
      </c>
      <c r="AH1200" t="s">
        <v>870</v>
      </c>
    </row>
    <row r="1201" spans="20:34" x14ac:dyDescent="0.2">
      <c r="T1201" s="6">
        <v>1199</v>
      </c>
      <c r="U1201" s="13">
        <v>1.1000000000000001</v>
      </c>
      <c r="V1201" s="13">
        <v>1.1000000000000001</v>
      </c>
      <c r="W1201" s="13">
        <v>1.1499999999999999</v>
      </c>
      <c r="X1201" s="7">
        <v>1.2</v>
      </c>
      <c r="Y1201" s="7">
        <v>1.2</v>
      </c>
      <c r="Z1201" s="7">
        <v>1.2</v>
      </c>
      <c r="AB1201" s="6">
        <v>2799</v>
      </c>
      <c r="AC1201" t="s">
        <v>870</v>
      </c>
      <c r="AD1201" t="s">
        <v>870</v>
      </c>
      <c r="AE1201" t="s">
        <v>870</v>
      </c>
      <c r="AF1201" t="s">
        <v>870</v>
      </c>
      <c r="AG1201" t="s">
        <v>870</v>
      </c>
      <c r="AH1201" t="s">
        <v>870</v>
      </c>
    </row>
    <row r="1202" spans="20:34" x14ac:dyDescent="0.2">
      <c r="T1202" s="6">
        <v>1200</v>
      </c>
      <c r="U1202" s="13">
        <v>1.1000000000000001</v>
      </c>
      <c r="V1202" s="13">
        <v>1.1000000000000001</v>
      </c>
      <c r="W1202" s="13">
        <v>1.1499999999999999</v>
      </c>
      <c r="X1202" s="7">
        <v>1.2</v>
      </c>
      <c r="Y1202" s="7">
        <v>1.2</v>
      </c>
      <c r="Z1202" s="7">
        <v>1.2</v>
      </c>
      <c r="AB1202" s="6">
        <v>2800</v>
      </c>
      <c r="AC1202" t="s">
        <v>870</v>
      </c>
      <c r="AD1202" t="s">
        <v>870</v>
      </c>
      <c r="AE1202" t="s">
        <v>870</v>
      </c>
      <c r="AF1202" t="s">
        <v>870</v>
      </c>
      <c r="AG1202" t="s">
        <v>870</v>
      </c>
      <c r="AH1202" t="s">
        <v>870</v>
      </c>
    </row>
    <row r="1203" spans="20:34" x14ac:dyDescent="0.2">
      <c r="T1203" s="6">
        <v>1201</v>
      </c>
      <c r="U1203" s="13">
        <v>1.05</v>
      </c>
      <c r="V1203" s="13">
        <v>1.1000000000000001</v>
      </c>
      <c r="W1203" s="13">
        <v>1.1000000000000001</v>
      </c>
      <c r="X1203" s="7">
        <v>1.2</v>
      </c>
      <c r="Y1203" s="7">
        <v>1.2</v>
      </c>
      <c r="Z1203" s="7">
        <v>1.2</v>
      </c>
      <c r="AB1203" s="6">
        <v>2801</v>
      </c>
      <c r="AC1203" t="s">
        <v>870</v>
      </c>
      <c r="AD1203" t="s">
        <v>870</v>
      </c>
      <c r="AE1203" t="s">
        <v>870</v>
      </c>
      <c r="AF1203" t="s">
        <v>870</v>
      </c>
      <c r="AG1203" t="s">
        <v>870</v>
      </c>
      <c r="AH1203" t="s">
        <v>870</v>
      </c>
    </row>
    <row r="1204" spans="20:34" x14ac:dyDescent="0.2">
      <c r="T1204" s="6">
        <v>1202</v>
      </c>
      <c r="U1204" s="13">
        <v>1.05</v>
      </c>
      <c r="V1204" s="13">
        <v>1.1000000000000001</v>
      </c>
      <c r="W1204" s="13">
        <v>1.1000000000000001</v>
      </c>
      <c r="X1204" s="7">
        <v>1.2</v>
      </c>
      <c r="Y1204" s="7">
        <v>1.2</v>
      </c>
      <c r="Z1204" s="7">
        <v>1.2</v>
      </c>
      <c r="AB1204" s="6">
        <v>2802</v>
      </c>
      <c r="AC1204" t="s">
        <v>870</v>
      </c>
      <c r="AD1204" t="s">
        <v>870</v>
      </c>
      <c r="AE1204" t="s">
        <v>870</v>
      </c>
      <c r="AF1204" t="s">
        <v>870</v>
      </c>
      <c r="AG1204" t="s">
        <v>870</v>
      </c>
      <c r="AH1204" t="s">
        <v>870</v>
      </c>
    </row>
    <row r="1205" spans="20:34" x14ac:dyDescent="0.2">
      <c r="T1205" s="6">
        <v>1203</v>
      </c>
      <c r="U1205" s="13">
        <v>1.05</v>
      </c>
      <c r="V1205" s="13">
        <v>1.1000000000000001</v>
      </c>
      <c r="W1205" s="13">
        <v>1.1000000000000001</v>
      </c>
      <c r="X1205" s="7">
        <v>1.2</v>
      </c>
      <c r="Y1205" s="7">
        <v>1.2</v>
      </c>
      <c r="Z1205" s="7">
        <v>1.2</v>
      </c>
      <c r="AB1205" s="6">
        <v>2803</v>
      </c>
      <c r="AC1205" t="s">
        <v>870</v>
      </c>
      <c r="AD1205" t="s">
        <v>870</v>
      </c>
      <c r="AE1205" t="s">
        <v>870</v>
      </c>
      <c r="AF1205" t="s">
        <v>870</v>
      </c>
      <c r="AG1205" t="s">
        <v>870</v>
      </c>
      <c r="AH1205" t="s">
        <v>870</v>
      </c>
    </row>
    <row r="1206" spans="20:34" x14ac:dyDescent="0.2">
      <c r="T1206" s="6">
        <v>1204</v>
      </c>
      <c r="U1206" s="13">
        <v>1.05</v>
      </c>
      <c r="V1206" s="13">
        <v>1.1000000000000001</v>
      </c>
      <c r="W1206" s="13">
        <v>1.1000000000000001</v>
      </c>
      <c r="X1206" s="7">
        <v>1.2</v>
      </c>
      <c r="Y1206" s="7">
        <v>1.2</v>
      </c>
      <c r="Z1206" s="7">
        <v>1.2</v>
      </c>
      <c r="AB1206" s="6">
        <v>2804</v>
      </c>
      <c r="AC1206" t="s">
        <v>870</v>
      </c>
      <c r="AD1206" t="s">
        <v>870</v>
      </c>
      <c r="AE1206" t="s">
        <v>870</v>
      </c>
      <c r="AF1206" t="s">
        <v>870</v>
      </c>
      <c r="AG1206" t="s">
        <v>870</v>
      </c>
      <c r="AH1206" t="s">
        <v>870</v>
      </c>
    </row>
    <row r="1207" spans="20:34" x14ac:dyDescent="0.2">
      <c r="T1207" s="6">
        <v>1205</v>
      </c>
      <c r="U1207" s="13">
        <v>1.05</v>
      </c>
      <c r="V1207" s="13">
        <v>1.1000000000000001</v>
      </c>
      <c r="W1207" s="13">
        <v>1.1000000000000001</v>
      </c>
      <c r="X1207" s="7">
        <v>1.2</v>
      </c>
      <c r="Y1207" s="7">
        <v>1.2</v>
      </c>
      <c r="Z1207" s="7">
        <v>1.2</v>
      </c>
      <c r="AB1207" s="6">
        <v>2805</v>
      </c>
      <c r="AC1207" t="s">
        <v>870</v>
      </c>
      <c r="AD1207" t="s">
        <v>870</v>
      </c>
      <c r="AE1207" t="s">
        <v>870</v>
      </c>
      <c r="AF1207" t="s">
        <v>870</v>
      </c>
      <c r="AG1207" t="s">
        <v>870</v>
      </c>
      <c r="AH1207" t="s">
        <v>870</v>
      </c>
    </row>
    <row r="1208" spans="20:34" x14ac:dyDescent="0.2">
      <c r="T1208" s="6">
        <v>1206</v>
      </c>
      <c r="U1208" s="13">
        <v>1.05</v>
      </c>
      <c r="V1208" s="13">
        <v>1.1000000000000001</v>
      </c>
      <c r="W1208" s="13">
        <v>1.1000000000000001</v>
      </c>
      <c r="X1208" s="7">
        <v>1.2</v>
      </c>
      <c r="Y1208" s="7">
        <v>1.2</v>
      </c>
      <c r="Z1208" s="7">
        <v>1.2</v>
      </c>
      <c r="AB1208" s="6">
        <v>2806</v>
      </c>
      <c r="AC1208" t="s">
        <v>870</v>
      </c>
      <c r="AD1208" t="s">
        <v>870</v>
      </c>
      <c r="AE1208" t="s">
        <v>870</v>
      </c>
      <c r="AF1208" t="s">
        <v>870</v>
      </c>
      <c r="AG1208" t="s">
        <v>870</v>
      </c>
      <c r="AH1208" t="s">
        <v>870</v>
      </c>
    </row>
    <row r="1209" spans="20:34" x14ac:dyDescent="0.2">
      <c r="T1209" s="6">
        <v>1207</v>
      </c>
      <c r="U1209" s="13">
        <v>1.05</v>
      </c>
      <c r="V1209" s="13">
        <v>1.1000000000000001</v>
      </c>
      <c r="W1209" s="13">
        <v>1.1000000000000001</v>
      </c>
      <c r="X1209" s="7">
        <v>1.2</v>
      </c>
      <c r="Y1209" s="7">
        <v>1.2</v>
      </c>
      <c r="Z1209" s="7">
        <v>1.2</v>
      </c>
      <c r="AB1209" s="6">
        <v>2807</v>
      </c>
      <c r="AC1209" t="s">
        <v>870</v>
      </c>
      <c r="AD1209" t="s">
        <v>870</v>
      </c>
      <c r="AE1209" t="s">
        <v>870</v>
      </c>
      <c r="AF1209" t="s">
        <v>870</v>
      </c>
      <c r="AG1209" t="s">
        <v>870</v>
      </c>
      <c r="AH1209" t="s">
        <v>870</v>
      </c>
    </row>
    <row r="1210" spans="20:34" x14ac:dyDescent="0.2">
      <c r="T1210" s="6">
        <v>1208</v>
      </c>
      <c r="U1210" s="13">
        <v>1.05</v>
      </c>
      <c r="V1210" s="13">
        <v>1.1000000000000001</v>
      </c>
      <c r="W1210" s="13">
        <v>1.1000000000000001</v>
      </c>
      <c r="X1210" s="7">
        <v>1.2</v>
      </c>
      <c r="Y1210" s="7">
        <v>1.2</v>
      </c>
      <c r="Z1210" s="7">
        <v>1.2</v>
      </c>
      <c r="AB1210" s="6">
        <v>2808</v>
      </c>
      <c r="AC1210" t="s">
        <v>870</v>
      </c>
      <c r="AD1210" t="s">
        <v>870</v>
      </c>
      <c r="AE1210" t="s">
        <v>870</v>
      </c>
      <c r="AF1210" t="s">
        <v>870</v>
      </c>
      <c r="AG1210" t="s">
        <v>870</v>
      </c>
      <c r="AH1210" t="s">
        <v>870</v>
      </c>
    </row>
    <row r="1211" spans="20:34" x14ac:dyDescent="0.2">
      <c r="T1211" s="6">
        <v>1209</v>
      </c>
      <c r="U1211" s="13">
        <v>1.05</v>
      </c>
      <c r="V1211" s="13">
        <v>1.1000000000000001</v>
      </c>
      <c r="W1211" s="13">
        <v>1.1000000000000001</v>
      </c>
      <c r="X1211" s="7">
        <v>1.2</v>
      </c>
      <c r="Y1211" s="7">
        <v>1.2</v>
      </c>
      <c r="Z1211" s="7">
        <v>1.2</v>
      </c>
      <c r="AB1211" s="6">
        <v>2809</v>
      </c>
      <c r="AC1211" t="s">
        <v>870</v>
      </c>
      <c r="AD1211" t="s">
        <v>870</v>
      </c>
      <c r="AE1211" t="s">
        <v>870</v>
      </c>
      <c r="AF1211" t="s">
        <v>870</v>
      </c>
      <c r="AG1211" t="s">
        <v>870</v>
      </c>
      <c r="AH1211" t="s">
        <v>870</v>
      </c>
    </row>
    <row r="1212" spans="20:34" x14ac:dyDescent="0.2">
      <c r="T1212" s="6">
        <v>1210</v>
      </c>
      <c r="U1212" s="13">
        <v>1.05</v>
      </c>
      <c r="V1212" s="13">
        <v>1.1000000000000001</v>
      </c>
      <c r="W1212" s="13">
        <v>1.1000000000000001</v>
      </c>
      <c r="X1212" s="7">
        <v>1.2</v>
      </c>
      <c r="Y1212" s="7">
        <v>1.2</v>
      </c>
      <c r="Z1212" s="7">
        <v>1.2</v>
      </c>
      <c r="AB1212" s="6">
        <v>2810</v>
      </c>
      <c r="AC1212" t="s">
        <v>870</v>
      </c>
      <c r="AD1212" t="s">
        <v>870</v>
      </c>
      <c r="AE1212" t="s">
        <v>870</v>
      </c>
      <c r="AF1212" t="s">
        <v>870</v>
      </c>
      <c r="AG1212" t="s">
        <v>870</v>
      </c>
      <c r="AH1212" t="s">
        <v>870</v>
      </c>
    </row>
    <row r="1213" spans="20:34" x14ac:dyDescent="0.2">
      <c r="T1213" s="6">
        <v>1211</v>
      </c>
      <c r="U1213" s="13">
        <v>1.05</v>
      </c>
      <c r="V1213" s="13">
        <v>1.1000000000000001</v>
      </c>
      <c r="W1213" s="13">
        <v>1.1000000000000001</v>
      </c>
      <c r="X1213" s="7">
        <v>1.2</v>
      </c>
      <c r="Y1213" s="7">
        <v>1.2</v>
      </c>
      <c r="Z1213" s="7">
        <v>1.2</v>
      </c>
      <c r="AB1213" s="6">
        <v>2811</v>
      </c>
      <c r="AC1213" t="s">
        <v>870</v>
      </c>
      <c r="AD1213" t="s">
        <v>870</v>
      </c>
      <c r="AE1213" t="s">
        <v>870</v>
      </c>
      <c r="AF1213" t="s">
        <v>870</v>
      </c>
      <c r="AG1213" t="s">
        <v>870</v>
      </c>
      <c r="AH1213" t="s">
        <v>870</v>
      </c>
    </row>
    <row r="1214" spans="20:34" x14ac:dyDescent="0.2">
      <c r="T1214" s="6">
        <v>1212</v>
      </c>
      <c r="U1214" s="13">
        <v>1.05</v>
      </c>
      <c r="V1214" s="13">
        <v>1.1000000000000001</v>
      </c>
      <c r="W1214" s="13">
        <v>1.1000000000000001</v>
      </c>
      <c r="X1214" s="7">
        <v>1.2</v>
      </c>
      <c r="Y1214" s="7">
        <v>1.2</v>
      </c>
      <c r="Z1214" s="7">
        <v>1.2</v>
      </c>
      <c r="AB1214" s="6">
        <v>2812</v>
      </c>
      <c r="AC1214" t="s">
        <v>870</v>
      </c>
      <c r="AD1214" t="s">
        <v>870</v>
      </c>
      <c r="AE1214" t="s">
        <v>870</v>
      </c>
      <c r="AF1214" t="s">
        <v>870</v>
      </c>
      <c r="AG1214" t="s">
        <v>870</v>
      </c>
      <c r="AH1214" t="s">
        <v>870</v>
      </c>
    </row>
    <row r="1215" spans="20:34" x14ac:dyDescent="0.2">
      <c r="T1215" s="6">
        <v>1213</v>
      </c>
      <c r="U1215" s="13">
        <v>1.05</v>
      </c>
      <c r="V1215" s="13">
        <v>1.1000000000000001</v>
      </c>
      <c r="W1215" s="13">
        <v>1.1000000000000001</v>
      </c>
      <c r="X1215" s="7">
        <v>1.2</v>
      </c>
      <c r="Y1215" s="7">
        <v>1.2</v>
      </c>
      <c r="Z1215" s="7">
        <v>1.2</v>
      </c>
      <c r="AB1215" s="6">
        <v>2813</v>
      </c>
      <c r="AC1215" t="s">
        <v>870</v>
      </c>
      <c r="AD1215" t="s">
        <v>870</v>
      </c>
      <c r="AE1215" t="s">
        <v>870</v>
      </c>
      <c r="AF1215" t="s">
        <v>870</v>
      </c>
      <c r="AG1215" t="s">
        <v>870</v>
      </c>
      <c r="AH1215" t="s">
        <v>870</v>
      </c>
    </row>
    <row r="1216" spans="20:34" x14ac:dyDescent="0.2">
      <c r="T1216" s="6">
        <v>1214</v>
      </c>
      <c r="U1216" s="13">
        <v>1.05</v>
      </c>
      <c r="V1216" s="13">
        <v>1.1000000000000001</v>
      </c>
      <c r="W1216" s="13">
        <v>1.1000000000000001</v>
      </c>
      <c r="X1216" s="7">
        <v>1.2</v>
      </c>
      <c r="Y1216" s="7">
        <v>1.2</v>
      </c>
      <c r="Z1216" s="7">
        <v>1.2</v>
      </c>
      <c r="AB1216" s="6">
        <v>2814</v>
      </c>
      <c r="AC1216" t="s">
        <v>870</v>
      </c>
      <c r="AD1216" t="s">
        <v>870</v>
      </c>
      <c r="AE1216" t="s">
        <v>870</v>
      </c>
      <c r="AF1216" t="s">
        <v>870</v>
      </c>
      <c r="AG1216" t="s">
        <v>870</v>
      </c>
      <c r="AH1216" t="s">
        <v>870</v>
      </c>
    </row>
    <row r="1217" spans="20:34" x14ac:dyDescent="0.2">
      <c r="T1217" s="6">
        <v>1215</v>
      </c>
      <c r="U1217" s="13">
        <v>1.05</v>
      </c>
      <c r="V1217" s="13">
        <v>1.1000000000000001</v>
      </c>
      <c r="W1217" s="13">
        <v>1.1000000000000001</v>
      </c>
      <c r="X1217" s="7">
        <v>1.2</v>
      </c>
      <c r="Y1217" s="7">
        <v>1.2</v>
      </c>
      <c r="Z1217" s="7">
        <v>1.2</v>
      </c>
      <c r="AB1217" s="6">
        <v>2815</v>
      </c>
      <c r="AC1217" t="s">
        <v>870</v>
      </c>
      <c r="AD1217" t="s">
        <v>870</v>
      </c>
      <c r="AE1217" t="s">
        <v>870</v>
      </c>
      <c r="AF1217" t="s">
        <v>870</v>
      </c>
      <c r="AG1217" t="s">
        <v>870</v>
      </c>
      <c r="AH1217" t="s">
        <v>870</v>
      </c>
    </row>
    <row r="1218" spans="20:34" x14ac:dyDescent="0.2">
      <c r="T1218" s="6">
        <v>1216</v>
      </c>
      <c r="U1218" s="13">
        <v>1.05</v>
      </c>
      <c r="V1218" s="13">
        <v>1.1000000000000001</v>
      </c>
      <c r="W1218" s="13">
        <v>1.1000000000000001</v>
      </c>
      <c r="X1218" s="7">
        <v>1.2</v>
      </c>
      <c r="Y1218" s="7">
        <v>1.2</v>
      </c>
      <c r="Z1218" s="7">
        <v>1.2</v>
      </c>
      <c r="AB1218" s="6">
        <v>2816</v>
      </c>
      <c r="AC1218" t="s">
        <v>870</v>
      </c>
      <c r="AD1218" t="s">
        <v>870</v>
      </c>
      <c r="AE1218" t="s">
        <v>870</v>
      </c>
      <c r="AF1218" t="s">
        <v>870</v>
      </c>
      <c r="AG1218" t="s">
        <v>870</v>
      </c>
      <c r="AH1218" t="s">
        <v>870</v>
      </c>
    </row>
    <row r="1219" spans="20:34" x14ac:dyDescent="0.2">
      <c r="T1219" s="6">
        <v>1217</v>
      </c>
      <c r="U1219" s="13">
        <v>1.05</v>
      </c>
      <c r="V1219" s="13">
        <v>1.1000000000000001</v>
      </c>
      <c r="W1219" s="13">
        <v>1.1000000000000001</v>
      </c>
      <c r="X1219" s="7">
        <v>1.2</v>
      </c>
      <c r="Y1219" s="7">
        <v>1.2</v>
      </c>
      <c r="Z1219" s="7">
        <v>1.2</v>
      </c>
      <c r="AB1219" s="6">
        <v>2817</v>
      </c>
      <c r="AC1219" t="s">
        <v>870</v>
      </c>
      <c r="AD1219" t="s">
        <v>870</v>
      </c>
      <c r="AE1219" t="s">
        <v>870</v>
      </c>
      <c r="AF1219" t="s">
        <v>870</v>
      </c>
      <c r="AG1219" t="s">
        <v>870</v>
      </c>
      <c r="AH1219" t="s">
        <v>870</v>
      </c>
    </row>
    <row r="1220" spans="20:34" x14ac:dyDescent="0.2">
      <c r="T1220" s="6">
        <v>1218</v>
      </c>
      <c r="U1220" s="13">
        <v>1.05</v>
      </c>
      <c r="V1220" s="13">
        <v>1.1000000000000001</v>
      </c>
      <c r="W1220" s="13">
        <v>1.1000000000000001</v>
      </c>
      <c r="X1220" s="7">
        <v>1.2</v>
      </c>
      <c r="Y1220" s="7">
        <v>1.2</v>
      </c>
      <c r="Z1220" s="7">
        <v>1.2</v>
      </c>
      <c r="AB1220" s="6">
        <v>2818</v>
      </c>
      <c r="AC1220" t="s">
        <v>870</v>
      </c>
      <c r="AD1220" t="s">
        <v>870</v>
      </c>
      <c r="AE1220" t="s">
        <v>870</v>
      </c>
      <c r="AF1220" t="s">
        <v>870</v>
      </c>
      <c r="AG1220" t="s">
        <v>870</v>
      </c>
      <c r="AH1220" t="s">
        <v>870</v>
      </c>
    </row>
    <row r="1221" spans="20:34" x14ac:dyDescent="0.2">
      <c r="T1221" s="6">
        <v>1219</v>
      </c>
      <c r="U1221" s="13">
        <v>1.05</v>
      </c>
      <c r="V1221" s="13">
        <v>1.1000000000000001</v>
      </c>
      <c r="W1221" s="13">
        <v>1.1000000000000001</v>
      </c>
      <c r="X1221" s="7">
        <v>1.2</v>
      </c>
      <c r="Y1221" s="7">
        <v>1.2</v>
      </c>
      <c r="Z1221" s="7">
        <v>1.2</v>
      </c>
      <c r="AB1221" s="6">
        <v>2819</v>
      </c>
      <c r="AC1221" t="s">
        <v>870</v>
      </c>
      <c r="AD1221" t="s">
        <v>870</v>
      </c>
      <c r="AE1221" t="s">
        <v>870</v>
      </c>
      <c r="AF1221" t="s">
        <v>870</v>
      </c>
      <c r="AG1221" t="s">
        <v>870</v>
      </c>
      <c r="AH1221" t="s">
        <v>870</v>
      </c>
    </row>
    <row r="1222" spans="20:34" x14ac:dyDescent="0.2">
      <c r="T1222" s="6">
        <v>1220</v>
      </c>
      <c r="U1222" s="13">
        <v>1.05</v>
      </c>
      <c r="V1222" s="13">
        <v>1.1000000000000001</v>
      </c>
      <c r="W1222" s="13">
        <v>1.1000000000000001</v>
      </c>
      <c r="X1222" s="7">
        <v>1.2</v>
      </c>
      <c r="Y1222" s="7">
        <v>1.2</v>
      </c>
      <c r="Z1222" s="7">
        <v>1.2</v>
      </c>
      <c r="AB1222" s="6">
        <v>2820</v>
      </c>
      <c r="AC1222" t="s">
        <v>870</v>
      </c>
      <c r="AD1222" t="s">
        <v>870</v>
      </c>
      <c r="AE1222" t="s">
        <v>870</v>
      </c>
      <c r="AF1222" t="s">
        <v>870</v>
      </c>
      <c r="AG1222" t="s">
        <v>870</v>
      </c>
      <c r="AH1222" t="s">
        <v>870</v>
      </c>
    </row>
    <row r="1223" spans="20:34" x14ac:dyDescent="0.2">
      <c r="T1223" s="6">
        <v>1221</v>
      </c>
      <c r="U1223" s="13">
        <v>1.05</v>
      </c>
      <c r="V1223" s="13">
        <v>1.1000000000000001</v>
      </c>
      <c r="W1223" s="13">
        <v>1.1000000000000001</v>
      </c>
      <c r="X1223" s="7">
        <v>1.2</v>
      </c>
      <c r="Y1223" s="7">
        <v>1.2</v>
      </c>
      <c r="Z1223" s="7">
        <v>1.2</v>
      </c>
      <c r="AB1223" s="6">
        <v>2821</v>
      </c>
      <c r="AC1223" t="s">
        <v>870</v>
      </c>
      <c r="AD1223" t="s">
        <v>870</v>
      </c>
      <c r="AE1223" t="s">
        <v>870</v>
      </c>
      <c r="AF1223" t="s">
        <v>870</v>
      </c>
      <c r="AG1223" t="s">
        <v>870</v>
      </c>
      <c r="AH1223" t="s">
        <v>870</v>
      </c>
    </row>
    <row r="1224" spans="20:34" x14ac:dyDescent="0.2">
      <c r="T1224" s="6">
        <v>1222</v>
      </c>
      <c r="U1224" s="13">
        <v>1.05</v>
      </c>
      <c r="V1224" s="13">
        <v>1.1000000000000001</v>
      </c>
      <c r="W1224" s="13">
        <v>1.1000000000000001</v>
      </c>
      <c r="X1224" s="7">
        <v>1.2</v>
      </c>
      <c r="Y1224" s="7">
        <v>1.2</v>
      </c>
      <c r="Z1224" s="7">
        <v>1.2</v>
      </c>
      <c r="AB1224" s="6">
        <v>2822</v>
      </c>
      <c r="AC1224" t="s">
        <v>870</v>
      </c>
      <c r="AD1224" t="s">
        <v>870</v>
      </c>
      <c r="AE1224" t="s">
        <v>870</v>
      </c>
      <c r="AF1224" t="s">
        <v>870</v>
      </c>
      <c r="AG1224" t="s">
        <v>870</v>
      </c>
      <c r="AH1224" t="s">
        <v>870</v>
      </c>
    </row>
    <row r="1225" spans="20:34" x14ac:dyDescent="0.2">
      <c r="T1225" s="6">
        <v>1223</v>
      </c>
      <c r="U1225" s="13">
        <v>1.05</v>
      </c>
      <c r="V1225" s="13">
        <v>1.1000000000000001</v>
      </c>
      <c r="W1225" s="13">
        <v>1.1000000000000001</v>
      </c>
      <c r="X1225" s="7">
        <v>1.2</v>
      </c>
      <c r="Y1225" s="7">
        <v>1.2</v>
      </c>
      <c r="Z1225" s="7">
        <v>1.2</v>
      </c>
      <c r="AB1225" s="6">
        <v>2823</v>
      </c>
      <c r="AC1225" t="s">
        <v>870</v>
      </c>
      <c r="AD1225" t="s">
        <v>870</v>
      </c>
      <c r="AE1225" t="s">
        <v>870</v>
      </c>
      <c r="AF1225" t="s">
        <v>870</v>
      </c>
      <c r="AG1225" t="s">
        <v>870</v>
      </c>
      <c r="AH1225" t="s">
        <v>870</v>
      </c>
    </row>
    <row r="1226" spans="20:34" x14ac:dyDescent="0.2">
      <c r="T1226" s="6">
        <v>1224</v>
      </c>
      <c r="U1226" s="13">
        <v>1.05</v>
      </c>
      <c r="V1226" s="13">
        <v>1.1000000000000001</v>
      </c>
      <c r="W1226" s="13">
        <v>1.1000000000000001</v>
      </c>
      <c r="X1226" s="7">
        <v>1.2</v>
      </c>
      <c r="Y1226" s="7">
        <v>1.2</v>
      </c>
      <c r="Z1226" s="7">
        <v>1.2</v>
      </c>
      <c r="AB1226" s="6">
        <v>2824</v>
      </c>
      <c r="AC1226" t="s">
        <v>870</v>
      </c>
      <c r="AD1226" t="s">
        <v>870</v>
      </c>
      <c r="AE1226" t="s">
        <v>870</v>
      </c>
      <c r="AF1226" t="s">
        <v>870</v>
      </c>
      <c r="AG1226" t="s">
        <v>870</v>
      </c>
      <c r="AH1226" t="s">
        <v>870</v>
      </c>
    </row>
    <row r="1227" spans="20:34" x14ac:dyDescent="0.2">
      <c r="T1227" s="6">
        <v>1225</v>
      </c>
      <c r="U1227" s="13">
        <v>1.05</v>
      </c>
      <c r="V1227" s="13">
        <v>1.1000000000000001</v>
      </c>
      <c r="W1227" s="13">
        <v>1.1000000000000001</v>
      </c>
      <c r="X1227" s="7">
        <v>1.2</v>
      </c>
      <c r="Y1227" s="7">
        <v>1.2</v>
      </c>
      <c r="Z1227" s="7">
        <v>1.2</v>
      </c>
      <c r="AB1227" s="6">
        <v>2825</v>
      </c>
      <c r="AC1227" t="s">
        <v>870</v>
      </c>
      <c r="AD1227" t="s">
        <v>870</v>
      </c>
      <c r="AE1227" t="s">
        <v>870</v>
      </c>
      <c r="AF1227" t="s">
        <v>870</v>
      </c>
      <c r="AG1227" t="s">
        <v>870</v>
      </c>
      <c r="AH1227" t="s">
        <v>870</v>
      </c>
    </row>
    <row r="1228" spans="20:34" x14ac:dyDescent="0.2">
      <c r="T1228" s="6">
        <v>1226</v>
      </c>
      <c r="U1228" s="13">
        <v>1.05</v>
      </c>
      <c r="V1228" s="13">
        <v>1.1000000000000001</v>
      </c>
      <c r="W1228" s="13">
        <v>1.1000000000000001</v>
      </c>
      <c r="X1228" s="7">
        <v>1.2</v>
      </c>
      <c r="Y1228" s="7">
        <v>1.2</v>
      </c>
      <c r="Z1228" s="7">
        <v>1.2</v>
      </c>
      <c r="AB1228" s="6">
        <v>2826</v>
      </c>
      <c r="AC1228" t="s">
        <v>870</v>
      </c>
      <c r="AD1228" t="s">
        <v>870</v>
      </c>
      <c r="AE1228" t="s">
        <v>870</v>
      </c>
      <c r="AF1228" t="s">
        <v>870</v>
      </c>
      <c r="AG1228" t="s">
        <v>870</v>
      </c>
      <c r="AH1228" t="s">
        <v>870</v>
      </c>
    </row>
    <row r="1229" spans="20:34" x14ac:dyDescent="0.2">
      <c r="T1229" s="6">
        <v>1227</v>
      </c>
      <c r="U1229" s="13">
        <v>1.05</v>
      </c>
      <c r="V1229" s="13">
        <v>1.1000000000000001</v>
      </c>
      <c r="W1229" s="13">
        <v>1.1000000000000001</v>
      </c>
      <c r="X1229" s="7">
        <v>1.2</v>
      </c>
      <c r="Y1229" s="7">
        <v>1.2</v>
      </c>
      <c r="Z1229" s="7">
        <v>1.2</v>
      </c>
      <c r="AB1229" s="6">
        <v>2827</v>
      </c>
      <c r="AC1229" t="s">
        <v>870</v>
      </c>
      <c r="AD1229" t="s">
        <v>870</v>
      </c>
      <c r="AE1229" t="s">
        <v>870</v>
      </c>
      <c r="AF1229" t="s">
        <v>870</v>
      </c>
      <c r="AG1229" t="s">
        <v>870</v>
      </c>
      <c r="AH1229" t="s">
        <v>870</v>
      </c>
    </row>
    <row r="1230" spans="20:34" x14ac:dyDescent="0.2">
      <c r="T1230" s="6">
        <v>1228</v>
      </c>
      <c r="U1230" s="13">
        <v>1.05</v>
      </c>
      <c r="V1230" s="13">
        <v>1.1000000000000001</v>
      </c>
      <c r="W1230" s="13">
        <v>1.1000000000000001</v>
      </c>
      <c r="X1230" s="7">
        <v>1.2</v>
      </c>
      <c r="Y1230" s="7">
        <v>1.2</v>
      </c>
      <c r="Z1230" s="7">
        <v>1.2</v>
      </c>
      <c r="AB1230" s="6">
        <v>2828</v>
      </c>
      <c r="AC1230" t="s">
        <v>870</v>
      </c>
      <c r="AD1230" t="s">
        <v>870</v>
      </c>
      <c r="AE1230" t="s">
        <v>870</v>
      </c>
      <c r="AF1230" t="s">
        <v>870</v>
      </c>
      <c r="AG1230" t="s">
        <v>870</v>
      </c>
      <c r="AH1230" t="s">
        <v>870</v>
      </c>
    </row>
    <row r="1231" spans="20:34" x14ac:dyDescent="0.2">
      <c r="T1231" s="6">
        <v>1229</v>
      </c>
      <c r="U1231" s="13">
        <v>1.05</v>
      </c>
      <c r="V1231" s="13">
        <v>1.1000000000000001</v>
      </c>
      <c r="W1231" s="13">
        <v>1.1000000000000001</v>
      </c>
      <c r="X1231" s="7">
        <v>1.2</v>
      </c>
      <c r="Y1231" s="7">
        <v>1.2</v>
      </c>
      <c r="Z1231" s="7">
        <v>1.2</v>
      </c>
      <c r="AB1231" s="6">
        <v>2829</v>
      </c>
      <c r="AC1231" t="s">
        <v>870</v>
      </c>
      <c r="AD1231" t="s">
        <v>870</v>
      </c>
      <c r="AE1231" t="s">
        <v>870</v>
      </c>
      <c r="AF1231" t="s">
        <v>870</v>
      </c>
      <c r="AG1231" t="s">
        <v>870</v>
      </c>
      <c r="AH1231" t="s">
        <v>870</v>
      </c>
    </row>
    <row r="1232" spans="20:34" x14ac:dyDescent="0.2">
      <c r="T1232" s="6">
        <v>1230</v>
      </c>
      <c r="U1232" s="13">
        <v>1.05</v>
      </c>
      <c r="V1232" s="13">
        <v>1.1000000000000001</v>
      </c>
      <c r="W1232" s="13">
        <v>1.1000000000000001</v>
      </c>
      <c r="X1232" s="7">
        <v>1.2</v>
      </c>
      <c r="Y1232" s="7">
        <v>1.2</v>
      </c>
      <c r="Z1232" s="7">
        <v>1.2</v>
      </c>
      <c r="AB1232" s="6">
        <v>2830</v>
      </c>
      <c r="AC1232" t="s">
        <v>870</v>
      </c>
      <c r="AD1232" t="s">
        <v>870</v>
      </c>
      <c r="AE1232" t="s">
        <v>870</v>
      </c>
      <c r="AF1232" t="s">
        <v>870</v>
      </c>
      <c r="AG1232" t="s">
        <v>870</v>
      </c>
      <c r="AH1232" t="s">
        <v>870</v>
      </c>
    </row>
    <row r="1233" spans="20:34" x14ac:dyDescent="0.2">
      <c r="T1233" s="6">
        <v>1231</v>
      </c>
      <c r="U1233" s="13">
        <v>1.05</v>
      </c>
      <c r="V1233" s="13">
        <v>1.1000000000000001</v>
      </c>
      <c r="W1233" s="13">
        <v>1.1000000000000001</v>
      </c>
      <c r="X1233" s="7">
        <v>1.2</v>
      </c>
      <c r="Y1233" s="7">
        <v>1.2</v>
      </c>
      <c r="Z1233" s="7">
        <v>1.2</v>
      </c>
      <c r="AB1233" s="6">
        <v>2831</v>
      </c>
      <c r="AC1233" t="s">
        <v>870</v>
      </c>
      <c r="AD1233" t="s">
        <v>870</v>
      </c>
      <c r="AE1233" t="s">
        <v>870</v>
      </c>
      <c r="AF1233" t="s">
        <v>870</v>
      </c>
      <c r="AG1233" t="s">
        <v>870</v>
      </c>
      <c r="AH1233" t="s">
        <v>870</v>
      </c>
    </row>
    <row r="1234" spans="20:34" x14ac:dyDescent="0.2">
      <c r="T1234" s="6">
        <v>1232</v>
      </c>
      <c r="U1234" s="13">
        <v>1.05</v>
      </c>
      <c r="V1234" s="13">
        <v>1.1000000000000001</v>
      </c>
      <c r="W1234" s="13">
        <v>1.1000000000000001</v>
      </c>
      <c r="X1234" s="7">
        <v>1.2</v>
      </c>
      <c r="Y1234" s="7">
        <v>1.2</v>
      </c>
      <c r="Z1234" s="7">
        <v>1.2</v>
      </c>
      <c r="AB1234" s="6">
        <v>2832</v>
      </c>
      <c r="AC1234" t="s">
        <v>870</v>
      </c>
      <c r="AD1234" t="s">
        <v>870</v>
      </c>
      <c r="AE1234" t="s">
        <v>870</v>
      </c>
      <c r="AF1234" t="s">
        <v>870</v>
      </c>
      <c r="AG1234" t="s">
        <v>870</v>
      </c>
      <c r="AH1234" t="s">
        <v>870</v>
      </c>
    </row>
    <row r="1235" spans="20:34" x14ac:dyDescent="0.2">
      <c r="T1235" s="6">
        <v>1233</v>
      </c>
      <c r="U1235" s="13">
        <v>1.05</v>
      </c>
      <c r="V1235" s="13">
        <v>1.1000000000000001</v>
      </c>
      <c r="W1235" s="13">
        <v>1.1000000000000001</v>
      </c>
      <c r="X1235" s="7">
        <v>1.2</v>
      </c>
      <c r="Y1235" s="7">
        <v>1.2</v>
      </c>
      <c r="Z1235" s="7">
        <v>1.2</v>
      </c>
      <c r="AB1235" s="6">
        <v>2833</v>
      </c>
      <c r="AC1235" t="s">
        <v>870</v>
      </c>
      <c r="AD1235" t="s">
        <v>870</v>
      </c>
      <c r="AE1235" t="s">
        <v>870</v>
      </c>
      <c r="AF1235" t="s">
        <v>870</v>
      </c>
      <c r="AG1235" t="s">
        <v>870</v>
      </c>
      <c r="AH1235" t="s">
        <v>870</v>
      </c>
    </row>
    <row r="1236" spans="20:34" x14ac:dyDescent="0.2">
      <c r="T1236" s="6">
        <v>1234</v>
      </c>
      <c r="U1236" s="13">
        <v>1.05</v>
      </c>
      <c r="V1236" s="13">
        <v>1.1000000000000001</v>
      </c>
      <c r="W1236" s="13">
        <v>1.1000000000000001</v>
      </c>
      <c r="X1236" s="7">
        <v>1.2</v>
      </c>
      <c r="Y1236" s="7">
        <v>1.2</v>
      </c>
      <c r="Z1236" s="7">
        <v>1.2</v>
      </c>
      <c r="AB1236" s="6">
        <v>2834</v>
      </c>
      <c r="AC1236" t="s">
        <v>870</v>
      </c>
      <c r="AD1236" t="s">
        <v>870</v>
      </c>
      <c r="AE1236" t="s">
        <v>870</v>
      </c>
      <c r="AF1236" t="s">
        <v>870</v>
      </c>
      <c r="AG1236" t="s">
        <v>870</v>
      </c>
      <c r="AH1236" t="s">
        <v>870</v>
      </c>
    </row>
    <row r="1237" spans="20:34" x14ac:dyDescent="0.2">
      <c r="T1237" s="6">
        <v>1235</v>
      </c>
      <c r="U1237" s="13">
        <v>1.05</v>
      </c>
      <c r="V1237" s="13">
        <v>1.1000000000000001</v>
      </c>
      <c r="W1237" s="13">
        <v>1.1000000000000001</v>
      </c>
      <c r="X1237" s="7">
        <v>1.2</v>
      </c>
      <c r="Y1237" s="7">
        <v>1.2</v>
      </c>
      <c r="Z1237" s="7">
        <v>1.2</v>
      </c>
      <c r="AB1237" s="6">
        <v>2835</v>
      </c>
      <c r="AC1237" t="s">
        <v>870</v>
      </c>
      <c r="AD1237" t="s">
        <v>870</v>
      </c>
      <c r="AE1237" t="s">
        <v>870</v>
      </c>
      <c r="AF1237" t="s">
        <v>870</v>
      </c>
      <c r="AG1237" t="s">
        <v>870</v>
      </c>
      <c r="AH1237" t="s">
        <v>870</v>
      </c>
    </row>
    <row r="1238" spans="20:34" x14ac:dyDescent="0.2">
      <c r="T1238" s="6">
        <v>1236</v>
      </c>
      <c r="U1238" s="13">
        <v>1.05</v>
      </c>
      <c r="V1238" s="13">
        <v>1.1000000000000001</v>
      </c>
      <c r="W1238" s="13">
        <v>1.1000000000000001</v>
      </c>
      <c r="X1238" s="7">
        <v>1.2</v>
      </c>
      <c r="Y1238" s="7">
        <v>1.2</v>
      </c>
      <c r="Z1238" s="7">
        <v>1.2</v>
      </c>
      <c r="AB1238" s="6">
        <v>2836</v>
      </c>
      <c r="AC1238" t="s">
        <v>870</v>
      </c>
      <c r="AD1238" t="s">
        <v>870</v>
      </c>
      <c r="AE1238" t="s">
        <v>870</v>
      </c>
      <c r="AF1238" t="s">
        <v>870</v>
      </c>
      <c r="AG1238" t="s">
        <v>870</v>
      </c>
      <c r="AH1238" t="s">
        <v>870</v>
      </c>
    </row>
    <row r="1239" spans="20:34" x14ac:dyDescent="0.2">
      <c r="T1239" s="6">
        <v>1237</v>
      </c>
      <c r="U1239" s="13">
        <v>1.05</v>
      </c>
      <c r="V1239" s="13">
        <v>1.1000000000000001</v>
      </c>
      <c r="W1239" s="13">
        <v>1.1000000000000001</v>
      </c>
      <c r="X1239" s="7">
        <v>1.2</v>
      </c>
      <c r="Y1239" s="7">
        <v>1.2</v>
      </c>
      <c r="Z1239" s="7">
        <v>1.2</v>
      </c>
      <c r="AB1239" s="6">
        <v>2837</v>
      </c>
      <c r="AC1239" t="s">
        <v>870</v>
      </c>
      <c r="AD1239" t="s">
        <v>870</v>
      </c>
      <c r="AE1239" t="s">
        <v>870</v>
      </c>
      <c r="AF1239" t="s">
        <v>870</v>
      </c>
      <c r="AG1239" t="s">
        <v>870</v>
      </c>
      <c r="AH1239" t="s">
        <v>870</v>
      </c>
    </row>
    <row r="1240" spans="20:34" x14ac:dyDescent="0.2">
      <c r="T1240" s="6">
        <v>1238</v>
      </c>
      <c r="U1240" s="13">
        <v>1.05</v>
      </c>
      <c r="V1240" s="13">
        <v>1.1000000000000001</v>
      </c>
      <c r="W1240" s="13">
        <v>1.1000000000000001</v>
      </c>
      <c r="X1240" s="7">
        <v>1.2</v>
      </c>
      <c r="Y1240" s="7">
        <v>1.2</v>
      </c>
      <c r="Z1240" s="7">
        <v>1.2</v>
      </c>
      <c r="AB1240" s="6">
        <v>2838</v>
      </c>
      <c r="AC1240" t="s">
        <v>870</v>
      </c>
      <c r="AD1240" t="s">
        <v>870</v>
      </c>
      <c r="AE1240" t="s">
        <v>870</v>
      </c>
      <c r="AF1240" t="s">
        <v>870</v>
      </c>
      <c r="AG1240" t="s">
        <v>870</v>
      </c>
      <c r="AH1240" t="s">
        <v>870</v>
      </c>
    </row>
    <row r="1241" spans="20:34" x14ac:dyDescent="0.2">
      <c r="T1241" s="6">
        <v>1239</v>
      </c>
      <c r="U1241" s="13">
        <v>1.05</v>
      </c>
      <c r="V1241" s="13">
        <v>1.1000000000000001</v>
      </c>
      <c r="W1241" s="13">
        <v>1.1000000000000001</v>
      </c>
      <c r="X1241" s="7">
        <v>1.2</v>
      </c>
      <c r="Y1241" s="7">
        <v>1.2</v>
      </c>
      <c r="Z1241" s="7">
        <v>1.2</v>
      </c>
      <c r="AB1241" s="6">
        <v>2839</v>
      </c>
      <c r="AC1241" t="s">
        <v>870</v>
      </c>
      <c r="AD1241" t="s">
        <v>870</v>
      </c>
      <c r="AE1241" t="s">
        <v>870</v>
      </c>
      <c r="AF1241" t="s">
        <v>870</v>
      </c>
      <c r="AG1241" t="s">
        <v>870</v>
      </c>
      <c r="AH1241" t="s">
        <v>870</v>
      </c>
    </row>
    <row r="1242" spans="20:34" x14ac:dyDescent="0.2">
      <c r="T1242" s="6">
        <v>1240</v>
      </c>
      <c r="U1242" s="13">
        <v>1.05</v>
      </c>
      <c r="V1242" s="13">
        <v>1.1000000000000001</v>
      </c>
      <c r="W1242" s="13">
        <v>1.1000000000000001</v>
      </c>
      <c r="X1242" s="7">
        <v>1.2</v>
      </c>
      <c r="Y1242" s="7">
        <v>1.2</v>
      </c>
      <c r="Z1242" s="7">
        <v>1.2</v>
      </c>
      <c r="AB1242" s="6">
        <v>2840</v>
      </c>
      <c r="AC1242" t="s">
        <v>870</v>
      </c>
      <c r="AD1242" t="s">
        <v>870</v>
      </c>
      <c r="AE1242" t="s">
        <v>870</v>
      </c>
      <c r="AF1242" t="s">
        <v>870</v>
      </c>
      <c r="AG1242" t="s">
        <v>870</v>
      </c>
      <c r="AH1242" t="s">
        <v>870</v>
      </c>
    </row>
    <row r="1243" spans="20:34" x14ac:dyDescent="0.2">
      <c r="T1243" s="6">
        <v>1241</v>
      </c>
      <c r="U1243" s="13">
        <v>1.05</v>
      </c>
      <c r="V1243" s="13">
        <v>1.1000000000000001</v>
      </c>
      <c r="W1243" s="13">
        <v>1.1000000000000001</v>
      </c>
      <c r="X1243" s="7">
        <v>1.2</v>
      </c>
      <c r="Y1243" s="7">
        <v>1.2</v>
      </c>
      <c r="Z1243" s="7">
        <v>1.2</v>
      </c>
      <c r="AB1243" s="6">
        <v>2841</v>
      </c>
      <c r="AC1243" t="s">
        <v>870</v>
      </c>
      <c r="AD1243" t="s">
        <v>870</v>
      </c>
      <c r="AE1243" t="s">
        <v>870</v>
      </c>
      <c r="AF1243" t="s">
        <v>870</v>
      </c>
      <c r="AG1243" t="s">
        <v>870</v>
      </c>
      <c r="AH1243" t="s">
        <v>870</v>
      </c>
    </row>
    <row r="1244" spans="20:34" x14ac:dyDescent="0.2">
      <c r="T1244" s="6">
        <v>1242</v>
      </c>
      <c r="U1244" s="13">
        <v>1.05</v>
      </c>
      <c r="V1244" s="13">
        <v>1.1000000000000001</v>
      </c>
      <c r="W1244" s="13">
        <v>1.1000000000000001</v>
      </c>
      <c r="X1244" s="7">
        <v>1.2</v>
      </c>
      <c r="Y1244" s="7">
        <v>1.2</v>
      </c>
      <c r="Z1244" s="7">
        <v>1.2</v>
      </c>
      <c r="AB1244" s="6">
        <v>2842</v>
      </c>
      <c r="AC1244" t="s">
        <v>870</v>
      </c>
      <c r="AD1244" t="s">
        <v>870</v>
      </c>
      <c r="AE1244" t="s">
        <v>870</v>
      </c>
      <c r="AF1244" t="s">
        <v>870</v>
      </c>
      <c r="AG1244" t="s">
        <v>870</v>
      </c>
      <c r="AH1244" t="s">
        <v>870</v>
      </c>
    </row>
    <row r="1245" spans="20:34" x14ac:dyDescent="0.2">
      <c r="T1245" s="6">
        <v>1243</v>
      </c>
      <c r="U1245" s="13">
        <v>1.05</v>
      </c>
      <c r="V1245" s="13">
        <v>1.1000000000000001</v>
      </c>
      <c r="W1245" s="13">
        <v>1.1000000000000001</v>
      </c>
      <c r="X1245" s="7">
        <v>1.2</v>
      </c>
      <c r="Y1245" s="7">
        <v>1.2</v>
      </c>
      <c r="Z1245" s="7">
        <v>1.2</v>
      </c>
      <c r="AB1245" s="6">
        <v>2843</v>
      </c>
      <c r="AC1245" t="s">
        <v>870</v>
      </c>
      <c r="AD1245" t="s">
        <v>870</v>
      </c>
      <c r="AE1245" t="s">
        <v>870</v>
      </c>
      <c r="AF1245" t="s">
        <v>870</v>
      </c>
      <c r="AG1245" t="s">
        <v>870</v>
      </c>
      <c r="AH1245" t="s">
        <v>870</v>
      </c>
    </row>
    <row r="1246" spans="20:34" x14ac:dyDescent="0.2">
      <c r="T1246" s="6">
        <v>1244</v>
      </c>
      <c r="U1246" s="13">
        <v>1.05</v>
      </c>
      <c r="V1246" s="13">
        <v>1.1000000000000001</v>
      </c>
      <c r="W1246" s="13">
        <v>1.1000000000000001</v>
      </c>
      <c r="X1246" s="7">
        <v>1.2</v>
      </c>
      <c r="Y1246" s="7">
        <v>1.2</v>
      </c>
      <c r="Z1246" s="7">
        <v>1.2</v>
      </c>
      <c r="AB1246" s="6">
        <v>2844</v>
      </c>
      <c r="AC1246" t="s">
        <v>870</v>
      </c>
      <c r="AD1246" t="s">
        <v>870</v>
      </c>
      <c r="AE1246" t="s">
        <v>870</v>
      </c>
      <c r="AF1246" t="s">
        <v>870</v>
      </c>
      <c r="AG1246" t="s">
        <v>870</v>
      </c>
      <c r="AH1246" t="s">
        <v>870</v>
      </c>
    </row>
    <row r="1247" spans="20:34" x14ac:dyDescent="0.2">
      <c r="T1247" s="6">
        <v>1245</v>
      </c>
      <c r="U1247" s="13">
        <v>1.05</v>
      </c>
      <c r="V1247" s="13">
        <v>1.1000000000000001</v>
      </c>
      <c r="W1247" s="13">
        <v>1.1000000000000001</v>
      </c>
      <c r="X1247" s="7">
        <v>1.2</v>
      </c>
      <c r="Y1247" s="7">
        <v>1.2</v>
      </c>
      <c r="Z1247" s="7">
        <v>1.2</v>
      </c>
      <c r="AB1247" s="6">
        <v>2845</v>
      </c>
      <c r="AC1247" t="s">
        <v>870</v>
      </c>
      <c r="AD1247" t="s">
        <v>870</v>
      </c>
      <c r="AE1247" t="s">
        <v>870</v>
      </c>
      <c r="AF1247" t="s">
        <v>870</v>
      </c>
      <c r="AG1247" t="s">
        <v>870</v>
      </c>
      <c r="AH1247" t="s">
        <v>870</v>
      </c>
    </row>
    <row r="1248" spans="20:34" x14ac:dyDescent="0.2">
      <c r="T1248" s="6">
        <v>1246</v>
      </c>
      <c r="U1248" s="13">
        <v>1.05</v>
      </c>
      <c r="V1248" s="13">
        <v>1.1000000000000001</v>
      </c>
      <c r="W1248" s="13">
        <v>1.1000000000000001</v>
      </c>
      <c r="X1248" s="7">
        <v>1.2</v>
      </c>
      <c r="Y1248" s="7">
        <v>1.2</v>
      </c>
      <c r="Z1248" s="7">
        <v>1.2</v>
      </c>
      <c r="AB1248" s="6">
        <v>2846</v>
      </c>
      <c r="AC1248" t="s">
        <v>870</v>
      </c>
      <c r="AD1248" t="s">
        <v>870</v>
      </c>
      <c r="AE1248" t="s">
        <v>870</v>
      </c>
      <c r="AF1248" t="s">
        <v>870</v>
      </c>
      <c r="AG1248" t="s">
        <v>870</v>
      </c>
      <c r="AH1248" t="s">
        <v>870</v>
      </c>
    </row>
    <row r="1249" spans="20:34" x14ac:dyDescent="0.2">
      <c r="T1249" s="6">
        <v>1247</v>
      </c>
      <c r="U1249" s="13">
        <v>1.05</v>
      </c>
      <c r="V1249" s="13">
        <v>1.1000000000000001</v>
      </c>
      <c r="W1249" s="13">
        <v>1.1000000000000001</v>
      </c>
      <c r="X1249" s="7">
        <v>1.2</v>
      </c>
      <c r="Y1249" s="7">
        <v>1.2</v>
      </c>
      <c r="Z1249" s="7">
        <v>1.2</v>
      </c>
      <c r="AB1249" s="6">
        <v>2847</v>
      </c>
      <c r="AC1249" t="s">
        <v>870</v>
      </c>
      <c r="AD1249" t="s">
        <v>870</v>
      </c>
      <c r="AE1249" t="s">
        <v>870</v>
      </c>
      <c r="AF1249" t="s">
        <v>870</v>
      </c>
      <c r="AG1249" t="s">
        <v>870</v>
      </c>
      <c r="AH1249" t="s">
        <v>870</v>
      </c>
    </row>
    <row r="1250" spans="20:34" x14ac:dyDescent="0.2">
      <c r="T1250" s="6">
        <v>1248</v>
      </c>
      <c r="U1250" s="13">
        <v>1.05</v>
      </c>
      <c r="V1250" s="13">
        <v>1.1000000000000001</v>
      </c>
      <c r="W1250" s="13">
        <v>1.1000000000000001</v>
      </c>
      <c r="X1250" s="7">
        <v>1.2</v>
      </c>
      <c r="Y1250" s="7">
        <v>1.2</v>
      </c>
      <c r="Z1250" s="7">
        <v>1.2</v>
      </c>
      <c r="AB1250" s="6">
        <v>2848</v>
      </c>
      <c r="AC1250" t="s">
        <v>870</v>
      </c>
      <c r="AD1250" t="s">
        <v>870</v>
      </c>
      <c r="AE1250" t="s">
        <v>870</v>
      </c>
      <c r="AF1250" t="s">
        <v>870</v>
      </c>
      <c r="AG1250" t="s">
        <v>870</v>
      </c>
      <c r="AH1250" t="s">
        <v>870</v>
      </c>
    </row>
    <row r="1251" spans="20:34" x14ac:dyDescent="0.2">
      <c r="T1251" s="6">
        <v>1249</v>
      </c>
      <c r="U1251" s="13">
        <v>1.05</v>
      </c>
      <c r="V1251" s="13">
        <v>1.1000000000000001</v>
      </c>
      <c r="W1251" s="13">
        <v>1.1000000000000001</v>
      </c>
      <c r="X1251" s="7">
        <v>1.2</v>
      </c>
      <c r="Y1251" s="7">
        <v>1.2</v>
      </c>
      <c r="Z1251" s="7">
        <v>1.2</v>
      </c>
      <c r="AB1251" s="6">
        <v>2849</v>
      </c>
      <c r="AC1251" t="s">
        <v>870</v>
      </c>
      <c r="AD1251" t="s">
        <v>870</v>
      </c>
      <c r="AE1251" t="s">
        <v>870</v>
      </c>
      <c r="AF1251" t="s">
        <v>870</v>
      </c>
      <c r="AG1251" t="s">
        <v>870</v>
      </c>
      <c r="AH1251" t="s">
        <v>870</v>
      </c>
    </row>
    <row r="1252" spans="20:34" x14ac:dyDescent="0.2">
      <c r="T1252" s="6">
        <v>1250</v>
      </c>
      <c r="U1252" s="13">
        <v>1.05</v>
      </c>
      <c r="V1252" s="13">
        <v>1.1000000000000001</v>
      </c>
      <c r="W1252" s="13">
        <v>1.1000000000000001</v>
      </c>
      <c r="X1252" s="7">
        <v>1.2</v>
      </c>
      <c r="Y1252" s="7">
        <v>1.2</v>
      </c>
      <c r="Z1252" s="7">
        <v>1.2</v>
      </c>
      <c r="AB1252" s="6">
        <v>2850</v>
      </c>
      <c r="AC1252" t="s">
        <v>870</v>
      </c>
      <c r="AD1252" t="s">
        <v>870</v>
      </c>
      <c r="AE1252" t="s">
        <v>870</v>
      </c>
      <c r="AF1252" t="s">
        <v>870</v>
      </c>
      <c r="AG1252" t="s">
        <v>870</v>
      </c>
      <c r="AH1252" t="s">
        <v>870</v>
      </c>
    </row>
    <row r="1253" spans="20:34" x14ac:dyDescent="0.2">
      <c r="T1253" s="6">
        <v>1251</v>
      </c>
      <c r="U1253" s="13">
        <v>1.05</v>
      </c>
      <c r="V1253" s="13">
        <v>1.1000000000000001</v>
      </c>
      <c r="W1253" s="13">
        <v>1.1000000000000001</v>
      </c>
      <c r="X1253" s="7">
        <v>1.2</v>
      </c>
      <c r="Y1253" s="7">
        <v>1.2</v>
      </c>
      <c r="Z1253" s="7">
        <v>1.2</v>
      </c>
      <c r="AB1253" s="6">
        <v>2851</v>
      </c>
      <c r="AC1253" t="s">
        <v>870</v>
      </c>
      <c r="AD1253" t="s">
        <v>870</v>
      </c>
      <c r="AE1253" t="s">
        <v>870</v>
      </c>
      <c r="AF1253" t="s">
        <v>870</v>
      </c>
      <c r="AG1253" t="s">
        <v>870</v>
      </c>
      <c r="AH1253" t="s">
        <v>870</v>
      </c>
    </row>
    <row r="1254" spans="20:34" x14ac:dyDescent="0.2">
      <c r="T1254" s="6">
        <v>1252</v>
      </c>
      <c r="U1254" s="13">
        <v>1.05</v>
      </c>
      <c r="V1254" s="13">
        <v>1.1000000000000001</v>
      </c>
      <c r="W1254" s="13">
        <v>1.1000000000000001</v>
      </c>
      <c r="X1254" s="7">
        <v>1.2</v>
      </c>
      <c r="Y1254" s="7">
        <v>1.2</v>
      </c>
      <c r="Z1254" s="7">
        <v>1.2</v>
      </c>
      <c r="AB1254" s="6">
        <v>2852</v>
      </c>
      <c r="AC1254" t="s">
        <v>870</v>
      </c>
      <c r="AD1254" t="s">
        <v>870</v>
      </c>
      <c r="AE1254" t="s">
        <v>870</v>
      </c>
      <c r="AF1254" t="s">
        <v>870</v>
      </c>
      <c r="AG1254" t="s">
        <v>870</v>
      </c>
      <c r="AH1254" t="s">
        <v>870</v>
      </c>
    </row>
    <row r="1255" spans="20:34" x14ac:dyDescent="0.2">
      <c r="T1255" s="6">
        <v>1253</v>
      </c>
      <c r="U1255" s="13">
        <v>1.05</v>
      </c>
      <c r="V1255" s="13">
        <v>1.1000000000000001</v>
      </c>
      <c r="W1255" s="13">
        <v>1.1000000000000001</v>
      </c>
      <c r="X1255" s="7">
        <v>1.2</v>
      </c>
      <c r="Y1255" s="7">
        <v>1.2</v>
      </c>
      <c r="Z1255" s="7">
        <v>1.2</v>
      </c>
      <c r="AB1255" s="6">
        <v>2853</v>
      </c>
      <c r="AC1255" t="s">
        <v>870</v>
      </c>
      <c r="AD1255" t="s">
        <v>870</v>
      </c>
      <c r="AE1255" t="s">
        <v>870</v>
      </c>
      <c r="AF1255" t="s">
        <v>870</v>
      </c>
      <c r="AG1255" t="s">
        <v>870</v>
      </c>
      <c r="AH1255" t="s">
        <v>870</v>
      </c>
    </row>
    <row r="1256" spans="20:34" x14ac:dyDescent="0.2">
      <c r="T1256" s="6">
        <v>1254</v>
      </c>
      <c r="U1256" s="13">
        <v>1.05</v>
      </c>
      <c r="V1256" s="13">
        <v>1.1000000000000001</v>
      </c>
      <c r="W1256" s="13">
        <v>1.1000000000000001</v>
      </c>
      <c r="X1256" s="7">
        <v>1.2</v>
      </c>
      <c r="Y1256" s="7">
        <v>1.2</v>
      </c>
      <c r="Z1256" s="7">
        <v>1.2</v>
      </c>
      <c r="AB1256" s="6">
        <v>2854</v>
      </c>
      <c r="AC1256" t="s">
        <v>870</v>
      </c>
      <c r="AD1256" t="s">
        <v>870</v>
      </c>
      <c r="AE1256" t="s">
        <v>870</v>
      </c>
      <c r="AF1256" t="s">
        <v>870</v>
      </c>
      <c r="AG1256" t="s">
        <v>870</v>
      </c>
      <c r="AH1256" t="s">
        <v>870</v>
      </c>
    </row>
    <row r="1257" spans="20:34" x14ac:dyDescent="0.2">
      <c r="T1257" s="6">
        <v>1255</v>
      </c>
      <c r="U1257" s="13">
        <v>1.05</v>
      </c>
      <c r="V1257" s="13">
        <v>1.1000000000000001</v>
      </c>
      <c r="W1257" s="13">
        <v>1.1000000000000001</v>
      </c>
      <c r="X1257" s="7">
        <v>1.2</v>
      </c>
      <c r="Y1257" s="7">
        <v>1.2</v>
      </c>
      <c r="Z1257" s="7">
        <v>1.2</v>
      </c>
      <c r="AB1257" s="6">
        <v>2855</v>
      </c>
      <c r="AC1257" t="s">
        <v>870</v>
      </c>
      <c r="AD1257" t="s">
        <v>870</v>
      </c>
      <c r="AE1257" t="s">
        <v>870</v>
      </c>
      <c r="AF1257" t="s">
        <v>870</v>
      </c>
      <c r="AG1257" t="s">
        <v>870</v>
      </c>
      <c r="AH1257" t="s">
        <v>870</v>
      </c>
    </row>
    <row r="1258" spans="20:34" x14ac:dyDescent="0.2">
      <c r="T1258" s="6">
        <v>1256</v>
      </c>
      <c r="U1258" s="13">
        <v>1.05</v>
      </c>
      <c r="V1258" s="13">
        <v>1.1000000000000001</v>
      </c>
      <c r="W1258" s="13">
        <v>1.1000000000000001</v>
      </c>
      <c r="X1258" s="7">
        <v>1.2</v>
      </c>
      <c r="Y1258" s="7">
        <v>1.2</v>
      </c>
      <c r="Z1258" s="7">
        <v>1.2</v>
      </c>
      <c r="AB1258" s="6">
        <v>2856</v>
      </c>
      <c r="AC1258" t="s">
        <v>870</v>
      </c>
      <c r="AD1258" t="s">
        <v>870</v>
      </c>
      <c r="AE1258" t="s">
        <v>870</v>
      </c>
      <c r="AF1258" t="s">
        <v>870</v>
      </c>
      <c r="AG1258" t="s">
        <v>870</v>
      </c>
      <c r="AH1258" t="s">
        <v>870</v>
      </c>
    </row>
    <row r="1259" spans="20:34" x14ac:dyDescent="0.2">
      <c r="T1259" s="6">
        <v>1257</v>
      </c>
      <c r="U1259" s="13">
        <v>1.05</v>
      </c>
      <c r="V1259" s="13">
        <v>1.1000000000000001</v>
      </c>
      <c r="W1259" s="13">
        <v>1.1000000000000001</v>
      </c>
      <c r="X1259" s="7">
        <v>1.2</v>
      </c>
      <c r="Y1259" s="7">
        <v>1.2</v>
      </c>
      <c r="Z1259" s="7">
        <v>1.2</v>
      </c>
      <c r="AB1259" s="6">
        <v>2857</v>
      </c>
      <c r="AC1259" t="s">
        <v>870</v>
      </c>
      <c r="AD1259" t="s">
        <v>870</v>
      </c>
      <c r="AE1259" t="s">
        <v>870</v>
      </c>
      <c r="AF1259" t="s">
        <v>870</v>
      </c>
      <c r="AG1259" t="s">
        <v>870</v>
      </c>
      <c r="AH1259" t="s">
        <v>870</v>
      </c>
    </row>
    <row r="1260" spans="20:34" x14ac:dyDescent="0.2">
      <c r="T1260" s="6">
        <v>1258</v>
      </c>
      <c r="U1260" s="13">
        <v>1.05</v>
      </c>
      <c r="V1260" s="13">
        <v>1.1000000000000001</v>
      </c>
      <c r="W1260" s="13">
        <v>1.1000000000000001</v>
      </c>
      <c r="X1260" s="7">
        <v>1.2</v>
      </c>
      <c r="Y1260" s="7">
        <v>1.2</v>
      </c>
      <c r="Z1260" s="7">
        <v>1.2</v>
      </c>
      <c r="AB1260" s="6">
        <v>2858</v>
      </c>
      <c r="AC1260" t="s">
        <v>870</v>
      </c>
      <c r="AD1260" t="s">
        <v>870</v>
      </c>
      <c r="AE1260" t="s">
        <v>870</v>
      </c>
      <c r="AF1260" t="s">
        <v>870</v>
      </c>
      <c r="AG1260" t="s">
        <v>870</v>
      </c>
      <c r="AH1260" t="s">
        <v>870</v>
      </c>
    </row>
    <row r="1261" spans="20:34" x14ac:dyDescent="0.2">
      <c r="T1261" s="6">
        <v>1259</v>
      </c>
      <c r="U1261" s="13">
        <v>1.05</v>
      </c>
      <c r="V1261" s="13">
        <v>1.1000000000000001</v>
      </c>
      <c r="W1261" s="13">
        <v>1.1000000000000001</v>
      </c>
      <c r="X1261" s="7">
        <v>1.2</v>
      </c>
      <c r="Y1261" s="7">
        <v>1.2</v>
      </c>
      <c r="Z1261" s="7">
        <v>1.2</v>
      </c>
      <c r="AB1261" s="6">
        <v>2859</v>
      </c>
      <c r="AC1261" t="s">
        <v>870</v>
      </c>
      <c r="AD1261" t="s">
        <v>870</v>
      </c>
      <c r="AE1261" t="s">
        <v>870</v>
      </c>
      <c r="AF1261" t="s">
        <v>870</v>
      </c>
      <c r="AG1261" t="s">
        <v>870</v>
      </c>
      <c r="AH1261" t="s">
        <v>870</v>
      </c>
    </row>
    <row r="1262" spans="20:34" x14ac:dyDescent="0.2">
      <c r="T1262" s="6">
        <v>1260</v>
      </c>
      <c r="U1262" s="13">
        <v>1.05</v>
      </c>
      <c r="V1262" s="13">
        <v>1.1000000000000001</v>
      </c>
      <c r="W1262" s="13">
        <v>1.1000000000000001</v>
      </c>
      <c r="X1262" s="7">
        <v>1.2</v>
      </c>
      <c r="Y1262" s="7">
        <v>1.2</v>
      </c>
      <c r="Z1262" s="7">
        <v>1.2</v>
      </c>
      <c r="AB1262" s="6">
        <v>2860</v>
      </c>
      <c r="AC1262" t="s">
        <v>870</v>
      </c>
      <c r="AD1262" t="s">
        <v>870</v>
      </c>
      <c r="AE1262" t="s">
        <v>870</v>
      </c>
      <c r="AF1262" t="s">
        <v>870</v>
      </c>
      <c r="AG1262" t="s">
        <v>870</v>
      </c>
      <c r="AH1262" t="s">
        <v>870</v>
      </c>
    </row>
    <row r="1263" spans="20:34" x14ac:dyDescent="0.2">
      <c r="T1263" s="6">
        <v>1261</v>
      </c>
      <c r="U1263" s="13">
        <v>1.05</v>
      </c>
      <c r="V1263" s="13">
        <v>1.1000000000000001</v>
      </c>
      <c r="W1263" s="13">
        <v>1.1000000000000001</v>
      </c>
      <c r="X1263" s="7">
        <v>1.2</v>
      </c>
      <c r="Y1263" s="7">
        <v>1.2</v>
      </c>
      <c r="Z1263" s="7">
        <v>1.2</v>
      </c>
      <c r="AB1263" s="6">
        <v>2861</v>
      </c>
      <c r="AC1263" t="s">
        <v>870</v>
      </c>
      <c r="AD1263" t="s">
        <v>870</v>
      </c>
      <c r="AE1263" t="s">
        <v>870</v>
      </c>
      <c r="AF1263" t="s">
        <v>870</v>
      </c>
      <c r="AG1263" t="s">
        <v>870</v>
      </c>
      <c r="AH1263" t="s">
        <v>870</v>
      </c>
    </row>
    <row r="1264" spans="20:34" x14ac:dyDescent="0.2">
      <c r="T1264" s="6">
        <v>1262</v>
      </c>
      <c r="U1264" s="13">
        <v>1.05</v>
      </c>
      <c r="V1264" s="13">
        <v>1.1000000000000001</v>
      </c>
      <c r="W1264" s="13">
        <v>1.1000000000000001</v>
      </c>
      <c r="X1264" s="7">
        <v>1.2</v>
      </c>
      <c r="Y1264" s="7">
        <v>1.2</v>
      </c>
      <c r="Z1264" s="7">
        <v>1.2</v>
      </c>
      <c r="AB1264" s="6">
        <v>2862</v>
      </c>
      <c r="AC1264" t="s">
        <v>870</v>
      </c>
      <c r="AD1264" t="s">
        <v>870</v>
      </c>
      <c r="AE1264" t="s">
        <v>870</v>
      </c>
      <c r="AF1264" t="s">
        <v>870</v>
      </c>
      <c r="AG1264" t="s">
        <v>870</v>
      </c>
      <c r="AH1264" t="s">
        <v>870</v>
      </c>
    </row>
    <row r="1265" spans="20:34" x14ac:dyDescent="0.2">
      <c r="T1265" s="6">
        <v>1263</v>
      </c>
      <c r="U1265" s="13">
        <v>1.05</v>
      </c>
      <c r="V1265" s="13">
        <v>1.1000000000000001</v>
      </c>
      <c r="W1265" s="13">
        <v>1.1000000000000001</v>
      </c>
      <c r="X1265" s="7">
        <v>1.2</v>
      </c>
      <c r="Y1265" s="7">
        <v>1.2</v>
      </c>
      <c r="Z1265" s="7">
        <v>1.2</v>
      </c>
      <c r="AB1265" s="6">
        <v>2863</v>
      </c>
      <c r="AC1265" t="s">
        <v>870</v>
      </c>
      <c r="AD1265" t="s">
        <v>870</v>
      </c>
      <c r="AE1265" t="s">
        <v>870</v>
      </c>
      <c r="AF1265" t="s">
        <v>870</v>
      </c>
      <c r="AG1265" t="s">
        <v>870</v>
      </c>
      <c r="AH1265" t="s">
        <v>870</v>
      </c>
    </row>
    <row r="1266" spans="20:34" x14ac:dyDescent="0.2">
      <c r="T1266" s="6">
        <v>1264</v>
      </c>
      <c r="U1266" s="13">
        <v>1.05</v>
      </c>
      <c r="V1266" s="13">
        <v>1.1000000000000001</v>
      </c>
      <c r="W1266" s="13">
        <v>1.1000000000000001</v>
      </c>
      <c r="X1266" s="7">
        <v>1.2</v>
      </c>
      <c r="Y1266" s="7">
        <v>1.2</v>
      </c>
      <c r="Z1266" s="7">
        <v>1.2</v>
      </c>
      <c r="AB1266" s="6">
        <v>2864</v>
      </c>
      <c r="AC1266" t="s">
        <v>870</v>
      </c>
      <c r="AD1266" t="s">
        <v>870</v>
      </c>
      <c r="AE1266" t="s">
        <v>870</v>
      </c>
      <c r="AF1266" t="s">
        <v>870</v>
      </c>
      <c r="AG1266" t="s">
        <v>870</v>
      </c>
      <c r="AH1266" t="s">
        <v>870</v>
      </c>
    </row>
    <row r="1267" spans="20:34" x14ac:dyDescent="0.2">
      <c r="T1267" s="6">
        <v>1265</v>
      </c>
      <c r="U1267" s="13">
        <v>1.05</v>
      </c>
      <c r="V1267" s="13">
        <v>1.1000000000000001</v>
      </c>
      <c r="W1267" s="13">
        <v>1.1000000000000001</v>
      </c>
      <c r="X1267" s="7">
        <v>1.2</v>
      </c>
      <c r="Y1267" s="7">
        <v>1.2</v>
      </c>
      <c r="Z1267" s="7">
        <v>1.2</v>
      </c>
      <c r="AB1267" s="6">
        <v>2865</v>
      </c>
      <c r="AC1267" t="s">
        <v>870</v>
      </c>
      <c r="AD1267" t="s">
        <v>870</v>
      </c>
      <c r="AE1267" t="s">
        <v>870</v>
      </c>
      <c r="AF1267" t="s">
        <v>870</v>
      </c>
      <c r="AG1267" t="s">
        <v>870</v>
      </c>
      <c r="AH1267" t="s">
        <v>870</v>
      </c>
    </row>
    <row r="1268" spans="20:34" x14ac:dyDescent="0.2">
      <c r="T1268" s="6">
        <v>1266</v>
      </c>
      <c r="U1268" s="13">
        <v>1.05</v>
      </c>
      <c r="V1268" s="13">
        <v>1.1000000000000001</v>
      </c>
      <c r="W1268" s="13">
        <v>1.1000000000000001</v>
      </c>
      <c r="X1268" s="7">
        <v>1.2</v>
      </c>
      <c r="Y1268" s="7">
        <v>1.2</v>
      </c>
      <c r="Z1268" s="7">
        <v>1.2</v>
      </c>
      <c r="AB1268" s="6">
        <v>2866</v>
      </c>
      <c r="AC1268" t="s">
        <v>870</v>
      </c>
      <c r="AD1268" t="s">
        <v>870</v>
      </c>
      <c r="AE1268" t="s">
        <v>870</v>
      </c>
      <c r="AF1268" t="s">
        <v>870</v>
      </c>
      <c r="AG1268" t="s">
        <v>870</v>
      </c>
      <c r="AH1268" t="s">
        <v>870</v>
      </c>
    </row>
    <row r="1269" spans="20:34" x14ac:dyDescent="0.2">
      <c r="T1269" s="6">
        <v>1267</v>
      </c>
      <c r="U1269" s="13">
        <v>1.05</v>
      </c>
      <c r="V1269" s="13">
        <v>1.1000000000000001</v>
      </c>
      <c r="W1269" s="13">
        <v>1.1000000000000001</v>
      </c>
      <c r="X1269" s="7">
        <v>1.2</v>
      </c>
      <c r="Y1269" s="7">
        <v>1.2</v>
      </c>
      <c r="Z1269" s="7">
        <v>1.2</v>
      </c>
      <c r="AB1269" s="6">
        <v>2867</v>
      </c>
      <c r="AC1269" t="s">
        <v>870</v>
      </c>
      <c r="AD1269" t="s">
        <v>870</v>
      </c>
      <c r="AE1269" t="s">
        <v>870</v>
      </c>
      <c r="AF1269" t="s">
        <v>870</v>
      </c>
      <c r="AG1269" t="s">
        <v>870</v>
      </c>
      <c r="AH1269" t="s">
        <v>870</v>
      </c>
    </row>
    <row r="1270" spans="20:34" x14ac:dyDescent="0.2">
      <c r="T1270" s="6">
        <v>1268</v>
      </c>
      <c r="U1270" s="13">
        <v>1.05</v>
      </c>
      <c r="V1270" s="13">
        <v>1.1000000000000001</v>
      </c>
      <c r="W1270" s="13">
        <v>1.1000000000000001</v>
      </c>
      <c r="X1270" s="7">
        <v>1.2</v>
      </c>
      <c r="Y1270" s="7">
        <v>1.2</v>
      </c>
      <c r="Z1270" s="7">
        <v>1.2</v>
      </c>
      <c r="AB1270" s="6">
        <v>2868</v>
      </c>
      <c r="AC1270" t="s">
        <v>870</v>
      </c>
      <c r="AD1270" t="s">
        <v>870</v>
      </c>
      <c r="AE1270" t="s">
        <v>870</v>
      </c>
      <c r="AF1270" t="s">
        <v>870</v>
      </c>
      <c r="AG1270" t="s">
        <v>870</v>
      </c>
      <c r="AH1270" t="s">
        <v>870</v>
      </c>
    </row>
    <row r="1271" spans="20:34" x14ac:dyDescent="0.2">
      <c r="T1271" s="6">
        <v>1269</v>
      </c>
      <c r="U1271" s="13">
        <v>1.05</v>
      </c>
      <c r="V1271" s="13">
        <v>1.1000000000000001</v>
      </c>
      <c r="W1271" s="13">
        <v>1.1000000000000001</v>
      </c>
      <c r="X1271" s="7">
        <v>1.2</v>
      </c>
      <c r="Y1271" s="7">
        <v>1.2</v>
      </c>
      <c r="Z1271" s="7">
        <v>1.2</v>
      </c>
      <c r="AB1271" s="6">
        <v>2869</v>
      </c>
      <c r="AC1271" t="s">
        <v>870</v>
      </c>
      <c r="AD1271" t="s">
        <v>870</v>
      </c>
      <c r="AE1271" t="s">
        <v>870</v>
      </c>
      <c r="AF1271" t="s">
        <v>870</v>
      </c>
      <c r="AG1271" t="s">
        <v>870</v>
      </c>
      <c r="AH1271" t="s">
        <v>870</v>
      </c>
    </row>
    <row r="1272" spans="20:34" x14ac:dyDescent="0.2">
      <c r="T1272" s="6">
        <v>1270</v>
      </c>
      <c r="U1272" s="13">
        <v>1.05</v>
      </c>
      <c r="V1272" s="13">
        <v>1.1000000000000001</v>
      </c>
      <c r="W1272" s="13">
        <v>1.1000000000000001</v>
      </c>
      <c r="X1272" s="7">
        <v>1.2</v>
      </c>
      <c r="Y1272" s="7">
        <v>1.2</v>
      </c>
      <c r="Z1272" s="7">
        <v>1.2</v>
      </c>
      <c r="AB1272" s="6">
        <v>2870</v>
      </c>
      <c r="AC1272" t="s">
        <v>870</v>
      </c>
      <c r="AD1272" t="s">
        <v>870</v>
      </c>
      <c r="AE1272" t="s">
        <v>870</v>
      </c>
      <c r="AF1272" t="s">
        <v>870</v>
      </c>
      <c r="AG1272" t="s">
        <v>870</v>
      </c>
      <c r="AH1272" t="s">
        <v>870</v>
      </c>
    </row>
    <row r="1273" spans="20:34" x14ac:dyDescent="0.2">
      <c r="T1273" s="6">
        <v>1271</v>
      </c>
      <c r="U1273" s="13">
        <v>1.05</v>
      </c>
      <c r="V1273" s="13">
        <v>1.1000000000000001</v>
      </c>
      <c r="W1273" s="13">
        <v>1.1000000000000001</v>
      </c>
      <c r="X1273" s="7">
        <v>1.2</v>
      </c>
      <c r="Y1273" s="7">
        <v>1.2</v>
      </c>
      <c r="Z1273" s="7">
        <v>1.2</v>
      </c>
      <c r="AB1273" s="6">
        <v>2871</v>
      </c>
      <c r="AC1273" t="s">
        <v>870</v>
      </c>
      <c r="AD1273" t="s">
        <v>870</v>
      </c>
      <c r="AE1273" t="s">
        <v>870</v>
      </c>
      <c r="AF1273" t="s">
        <v>870</v>
      </c>
      <c r="AG1273" t="s">
        <v>870</v>
      </c>
      <c r="AH1273" t="s">
        <v>870</v>
      </c>
    </row>
    <row r="1274" spans="20:34" x14ac:dyDescent="0.2">
      <c r="T1274" s="6">
        <v>1272</v>
      </c>
      <c r="U1274" s="13">
        <v>1.05</v>
      </c>
      <c r="V1274" s="13">
        <v>1.1000000000000001</v>
      </c>
      <c r="W1274" s="13">
        <v>1.1000000000000001</v>
      </c>
      <c r="X1274" s="7">
        <v>1.2</v>
      </c>
      <c r="Y1274" s="7">
        <v>1.2</v>
      </c>
      <c r="Z1274" s="7">
        <v>1.2</v>
      </c>
      <c r="AB1274" s="6">
        <v>2872</v>
      </c>
      <c r="AC1274" t="s">
        <v>870</v>
      </c>
      <c r="AD1274" t="s">
        <v>870</v>
      </c>
      <c r="AE1274" t="s">
        <v>870</v>
      </c>
      <c r="AF1274" t="s">
        <v>870</v>
      </c>
      <c r="AG1274" t="s">
        <v>870</v>
      </c>
      <c r="AH1274" t="s">
        <v>870</v>
      </c>
    </row>
    <row r="1275" spans="20:34" x14ac:dyDescent="0.2">
      <c r="T1275" s="6">
        <v>1273</v>
      </c>
      <c r="U1275" s="13">
        <v>1.05</v>
      </c>
      <c r="V1275" s="13">
        <v>1.1000000000000001</v>
      </c>
      <c r="W1275" s="13">
        <v>1.1000000000000001</v>
      </c>
      <c r="X1275" s="7">
        <v>1.2</v>
      </c>
      <c r="Y1275" s="7">
        <v>1.2</v>
      </c>
      <c r="Z1275" s="7">
        <v>1.2</v>
      </c>
      <c r="AB1275" s="6">
        <v>2873</v>
      </c>
      <c r="AC1275" t="s">
        <v>870</v>
      </c>
      <c r="AD1275" t="s">
        <v>870</v>
      </c>
      <c r="AE1275" t="s">
        <v>870</v>
      </c>
      <c r="AF1275" t="s">
        <v>870</v>
      </c>
      <c r="AG1275" t="s">
        <v>870</v>
      </c>
      <c r="AH1275" t="s">
        <v>870</v>
      </c>
    </row>
    <row r="1276" spans="20:34" x14ac:dyDescent="0.2">
      <c r="T1276" s="6">
        <v>1274</v>
      </c>
      <c r="U1276" s="13">
        <v>1.05</v>
      </c>
      <c r="V1276" s="13">
        <v>1.1000000000000001</v>
      </c>
      <c r="W1276" s="13">
        <v>1.1000000000000001</v>
      </c>
      <c r="X1276" s="7">
        <v>1.2</v>
      </c>
      <c r="Y1276" s="7">
        <v>1.2</v>
      </c>
      <c r="Z1276" s="7">
        <v>1.2</v>
      </c>
      <c r="AB1276" s="6">
        <v>2874</v>
      </c>
      <c r="AC1276" t="s">
        <v>870</v>
      </c>
      <c r="AD1276" t="s">
        <v>870</v>
      </c>
      <c r="AE1276" t="s">
        <v>870</v>
      </c>
      <c r="AF1276" t="s">
        <v>870</v>
      </c>
      <c r="AG1276" t="s">
        <v>870</v>
      </c>
      <c r="AH1276" t="s">
        <v>870</v>
      </c>
    </row>
    <row r="1277" spans="20:34" x14ac:dyDescent="0.2">
      <c r="T1277" s="6">
        <v>1275</v>
      </c>
      <c r="U1277" s="13">
        <v>1.05</v>
      </c>
      <c r="V1277" s="13">
        <v>1.1000000000000001</v>
      </c>
      <c r="W1277" s="13">
        <v>1.1000000000000001</v>
      </c>
      <c r="X1277" s="7">
        <v>1.2</v>
      </c>
      <c r="Y1277" s="7">
        <v>1.2</v>
      </c>
      <c r="Z1277" s="7">
        <v>1.2</v>
      </c>
      <c r="AB1277" s="6">
        <v>2875</v>
      </c>
      <c r="AC1277" t="s">
        <v>870</v>
      </c>
      <c r="AD1277" t="s">
        <v>870</v>
      </c>
      <c r="AE1277" t="s">
        <v>870</v>
      </c>
      <c r="AF1277" t="s">
        <v>870</v>
      </c>
      <c r="AG1277" t="s">
        <v>870</v>
      </c>
      <c r="AH1277" t="s">
        <v>870</v>
      </c>
    </row>
    <row r="1278" spans="20:34" x14ac:dyDescent="0.2">
      <c r="T1278" s="6">
        <v>1276</v>
      </c>
      <c r="U1278" s="13">
        <v>1.05</v>
      </c>
      <c r="V1278" s="13">
        <v>1.1000000000000001</v>
      </c>
      <c r="W1278" s="13">
        <v>1.1000000000000001</v>
      </c>
      <c r="X1278" s="7">
        <v>1.2</v>
      </c>
      <c r="Y1278" s="7">
        <v>1.2</v>
      </c>
      <c r="Z1278" s="7">
        <v>1.2</v>
      </c>
      <c r="AB1278" s="6">
        <v>2876</v>
      </c>
      <c r="AC1278" t="s">
        <v>870</v>
      </c>
      <c r="AD1278" t="s">
        <v>870</v>
      </c>
      <c r="AE1278" t="s">
        <v>870</v>
      </c>
      <c r="AF1278" t="s">
        <v>870</v>
      </c>
      <c r="AG1278" t="s">
        <v>870</v>
      </c>
      <c r="AH1278" t="s">
        <v>870</v>
      </c>
    </row>
    <row r="1279" spans="20:34" x14ac:dyDescent="0.2">
      <c r="T1279" s="6">
        <v>1277</v>
      </c>
      <c r="U1279" s="13">
        <v>1.05</v>
      </c>
      <c r="V1279" s="13">
        <v>1.1000000000000001</v>
      </c>
      <c r="W1279" s="13">
        <v>1.1000000000000001</v>
      </c>
      <c r="X1279" s="7">
        <v>1.2</v>
      </c>
      <c r="Y1279" s="7">
        <v>1.2</v>
      </c>
      <c r="Z1279" s="7">
        <v>1.2</v>
      </c>
      <c r="AB1279" s="6">
        <v>2877</v>
      </c>
      <c r="AC1279" t="s">
        <v>870</v>
      </c>
      <c r="AD1279" t="s">
        <v>870</v>
      </c>
      <c r="AE1279" t="s">
        <v>870</v>
      </c>
      <c r="AF1279" t="s">
        <v>870</v>
      </c>
      <c r="AG1279" t="s">
        <v>870</v>
      </c>
      <c r="AH1279" t="s">
        <v>870</v>
      </c>
    </row>
    <row r="1280" spans="20:34" x14ac:dyDescent="0.2">
      <c r="T1280" s="6">
        <v>1278</v>
      </c>
      <c r="U1280" s="13">
        <v>1.05</v>
      </c>
      <c r="V1280" s="13">
        <v>1.1000000000000001</v>
      </c>
      <c r="W1280" s="13">
        <v>1.1000000000000001</v>
      </c>
      <c r="X1280" s="7">
        <v>1.2</v>
      </c>
      <c r="Y1280" s="7">
        <v>1.2</v>
      </c>
      <c r="Z1280" s="7">
        <v>1.2</v>
      </c>
      <c r="AB1280" s="6">
        <v>2878</v>
      </c>
      <c r="AC1280" t="s">
        <v>870</v>
      </c>
      <c r="AD1280" t="s">
        <v>870</v>
      </c>
      <c r="AE1280" t="s">
        <v>870</v>
      </c>
      <c r="AF1280" t="s">
        <v>870</v>
      </c>
      <c r="AG1280" t="s">
        <v>870</v>
      </c>
      <c r="AH1280" t="s">
        <v>870</v>
      </c>
    </row>
    <row r="1281" spans="20:34" x14ac:dyDescent="0.2">
      <c r="T1281" s="6">
        <v>1279</v>
      </c>
      <c r="U1281" s="13">
        <v>1.05</v>
      </c>
      <c r="V1281" s="13">
        <v>1.1000000000000001</v>
      </c>
      <c r="W1281" s="13">
        <v>1.1000000000000001</v>
      </c>
      <c r="X1281" s="7">
        <v>1.2</v>
      </c>
      <c r="Y1281" s="7">
        <v>1.2</v>
      </c>
      <c r="Z1281" s="7">
        <v>1.2</v>
      </c>
      <c r="AB1281" s="6">
        <v>2879</v>
      </c>
      <c r="AC1281" t="s">
        <v>870</v>
      </c>
      <c r="AD1281" t="s">
        <v>870</v>
      </c>
      <c r="AE1281" t="s">
        <v>870</v>
      </c>
      <c r="AF1281" t="s">
        <v>870</v>
      </c>
      <c r="AG1281" t="s">
        <v>870</v>
      </c>
      <c r="AH1281" t="s">
        <v>870</v>
      </c>
    </row>
    <row r="1282" spans="20:34" x14ac:dyDescent="0.2">
      <c r="T1282" s="6">
        <v>1280</v>
      </c>
      <c r="U1282" s="13">
        <v>1.05</v>
      </c>
      <c r="V1282" s="13">
        <v>1.1000000000000001</v>
      </c>
      <c r="W1282" s="13">
        <v>1.1000000000000001</v>
      </c>
      <c r="X1282" s="7">
        <v>1.2</v>
      </c>
      <c r="Y1282" s="7">
        <v>1.2</v>
      </c>
      <c r="Z1282" s="7">
        <v>1.2</v>
      </c>
      <c r="AB1282" s="6">
        <v>2880</v>
      </c>
      <c r="AC1282" t="s">
        <v>870</v>
      </c>
      <c r="AD1282" t="s">
        <v>870</v>
      </c>
      <c r="AE1282" t="s">
        <v>870</v>
      </c>
      <c r="AF1282" t="s">
        <v>870</v>
      </c>
      <c r="AG1282" t="s">
        <v>870</v>
      </c>
      <c r="AH1282" t="s">
        <v>870</v>
      </c>
    </row>
    <row r="1283" spans="20:34" x14ac:dyDescent="0.2">
      <c r="T1283" s="6">
        <v>1281</v>
      </c>
      <c r="U1283" s="13">
        <v>1.05</v>
      </c>
      <c r="V1283" s="13">
        <v>1.1000000000000001</v>
      </c>
      <c r="W1283" s="13">
        <v>1.1000000000000001</v>
      </c>
      <c r="X1283" s="7">
        <v>1.2</v>
      </c>
      <c r="Y1283" s="7">
        <v>1.2</v>
      </c>
      <c r="Z1283" s="7">
        <v>1.2</v>
      </c>
      <c r="AB1283" s="6">
        <v>2881</v>
      </c>
      <c r="AC1283" t="s">
        <v>870</v>
      </c>
      <c r="AD1283" t="s">
        <v>870</v>
      </c>
      <c r="AE1283" t="s">
        <v>870</v>
      </c>
      <c r="AF1283" t="s">
        <v>870</v>
      </c>
      <c r="AG1283" t="s">
        <v>870</v>
      </c>
      <c r="AH1283" t="s">
        <v>870</v>
      </c>
    </row>
    <row r="1284" spans="20:34" x14ac:dyDescent="0.2">
      <c r="T1284" s="6">
        <v>1282</v>
      </c>
      <c r="U1284" s="13">
        <v>1.05</v>
      </c>
      <c r="V1284" s="13">
        <v>1.1000000000000001</v>
      </c>
      <c r="W1284" s="13">
        <v>1.1000000000000001</v>
      </c>
      <c r="X1284" s="7">
        <v>1.2</v>
      </c>
      <c r="Y1284" s="7">
        <v>1.2</v>
      </c>
      <c r="Z1284" s="7">
        <v>1.2</v>
      </c>
      <c r="AB1284" s="6">
        <v>2882</v>
      </c>
      <c r="AC1284" t="s">
        <v>870</v>
      </c>
      <c r="AD1284" t="s">
        <v>870</v>
      </c>
      <c r="AE1284" t="s">
        <v>870</v>
      </c>
      <c r="AF1284" t="s">
        <v>870</v>
      </c>
      <c r="AG1284" t="s">
        <v>870</v>
      </c>
      <c r="AH1284" t="s">
        <v>870</v>
      </c>
    </row>
    <row r="1285" spans="20:34" x14ac:dyDescent="0.2">
      <c r="T1285" s="6">
        <v>1283</v>
      </c>
      <c r="U1285" s="13">
        <v>1.05</v>
      </c>
      <c r="V1285" s="13">
        <v>1.1000000000000001</v>
      </c>
      <c r="W1285" s="13">
        <v>1.1000000000000001</v>
      </c>
      <c r="X1285" s="7">
        <v>1.2</v>
      </c>
      <c r="Y1285" s="7">
        <v>1.2</v>
      </c>
      <c r="Z1285" s="7">
        <v>1.2</v>
      </c>
      <c r="AB1285" s="6">
        <v>2883</v>
      </c>
      <c r="AC1285" t="s">
        <v>870</v>
      </c>
      <c r="AD1285" t="s">
        <v>870</v>
      </c>
      <c r="AE1285" t="s">
        <v>870</v>
      </c>
      <c r="AF1285" t="s">
        <v>870</v>
      </c>
      <c r="AG1285" t="s">
        <v>870</v>
      </c>
      <c r="AH1285" t="s">
        <v>870</v>
      </c>
    </row>
    <row r="1286" spans="20:34" x14ac:dyDescent="0.2">
      <c r="T1286" s="6">
        <v>1284</v>
      </c>
      <c r="U1286" s="13">
        <v>1.05</v>
      </c>
      <c r="V1286" s="13">
        <v>1.1000000000000001</v>
      </c>
      <c r="W1286" s="13">
        <v>1.1000000000000001</v>
      </c>
      <c r="X1286" s="7">
        <v>1.2</v>
      </c>
      <c r="Y1286" s="7">
        <v>1.2</v>
      </c>
      <c r="Z1286" s="7">
        <v>1.2</v>
      </c>
      <c r="AB1286" s="6">
        <v>2884</v>
      </c>
      <c r="AC1286" t="s">
        <v>870</v>
      </c>
      <c r="AD1286" t="s">
        <v>870</v>
      </c>
      <c r="AE1286" t="s">
        <v>870</v>
      </c>
      <c r="AF1286" t="s">
        <v>870</v>
      </c>
      <c r="AG1286" t="s">
        <v>870</v>
      </c>
      <c r="AH1286" t="s">
        <v>870</v>
      </c>
    </row>
    <row r="1287" spans="20:34" x14ac:dyDescent="0.2">
      <c r="T1287" s="6">
        <v>1285</v>
      </c>
      <c r="U1287" s="13">
        <v>1.05</v>
      </c>
      <c r="V1287" s="13">
        <v>1.1000000000000001</v>
      </c>
      <c r="W1287" s="13">
        <v>1.1000000000000001</v>
      </c>
      <c r="X1287" s="7">
        <v>1.2</v>
      </c>
      <c r="Y1287" s="7">
        <v>1.2</v>
      </c>
      <c r="Z1287" s="7">
        <v>1.2</v>
      </c>
      <c r="AB1287" s="6">
        <v>2885</v>
      </c>
      <c r="AC1287" t="s">
        <v>870</v>
      </c>
      <c r="AD1287" t="s">
        <v>870</v>
      </c>
      <c r="AE1287" t="s">
        <v>870</v>
      </c>
      <c r="AF1287" t="s">
        <v>870</v>
      </c>
      <c r="AG1287" t="s">
        <v>870</v>
      </c>
      <c r="AH1287" t="s">
        <v>870</v>
      </c>
    </row>
    <row r="1288" spans="20:34" x14ac:dyDescent="0.2">
      <c r="T1288" s="6">
        <v>1286</v>
      </c>
      <c r="U1288" s="13">
        <v>1.05</v>
      </c>
      <c r="V1288" s="13">
        <v>1.1000000000000001</v>
      </c>
      <c r="W1288" s="13">
        <v>1.1000000000000001</v>
      </c>
      <c r="X1288" s="7">
        <v>1.2</v>
      </c>
      <c r="Y1288" s="7">
        <v>1.2</v>
      </c>
      <c r="Z1288" s="7">
        <v>1.2</v>
      </c>
      <c r="AB1288" s="6">
        <v>2886</v>
      </c>
      <c r="AC1288" t="s">
        <v>870</v>
      </c>
      <c r="AD1288" t="s">
        <v>870</v>
      </c>
      <c r="AE1288" t="s">
        <v>870</v>
      </c>
      <c r="AF1288" t="s">
        <v>870</v>
      </c>
      <c r="AG1288" t="s">
        <v>870</v>
      </c>
      <c r="AH1288" t="s">
        <v>870</v>
      </c>
    </row>
    <row r="1289" spans="20:34" x14ac:dyDescent="0.2">
      <c r="T1289" s="6">
        <v>1287</v>
      </c>
      <c r="U1289" s="13">
        <v>1.05</v>
      </c>
      <c r="V1289" s="13">
        <v>1.1000000000000001</v>
      </c>
      <c r="W1289" s="13">
        <v>1.1000000000000001</v>
      </c>
      <c r="X1289" s="7">
        <v>1.2</v>
      </c>
      <c r="Y1289" s="7">
        <v>1.2</v>
      </c>
      <c r="Z1289" s="7">
        <v>1.2</v>
      </c>
      <c r="AB1289" s="6">
        <v>2887</v>
      </c>
      <c r="AC1289" t="s">
        <v>870</v>
      </c>
      <c r="AD1289" t="s">
        <v>870</v>
      </c>
      <c r="AE1289" t="s">
        <v>870</v>
      </c>
      <c r="AF1289" t="s">
        <v>870</v>
      </c>
      <c r="AG1289" t="s">
        <v>870</v>
      </c>
      <c r="AH1289" t="s">
        <v>870</v>
      </c>
    </row>
    <row r="1290" spans="20:34" x14ac:dyDescent="0.2">
      <c r="T1290" s="6">
        <v>1288</v>
      </c>
      <c r="U1290" s="13">
        <v>1.05</v>
      </c>
      <c r="V1290" s="13">
        <v>1.1000000000000001</v>
      </c>
      <c r="W1290" s="13">
        <v>1.1000000000000001</v>
      </c>
      <c r="X1290" s="7">
        <v>1.2</v>
      </c>
      <c r="Y1290" s="7">
        <v>1.2</v>
      </c>
      <c r="Z1290" s="7">
        <v>1.2</v>
      </c>
      <c r="AB1290" s="6">
        <v>2888</v>
      </c>
      <c r="AC1290" t="s">
        <v>870</v>
      </c>
      <c r="AD1290" t="s">
        <v>870</v>
      </c>
      <c r="AE1290" t="s">
        <v>870</v>
      </c>
      <c r="AF1290" t="s">
        <v>870</v>
      </c>
      <c r="AG1290" t="s">
        <v>870</v>
      </c>
      <c r="AH1290" t="s">
        <v>870</v>
      </c>
    </row>
    <row r="1291" spans="20:34" x14ac:dyDescent="0.2">
      <c r="T1291" s="6">
        <v>1289</v>
      </c>
      <c r="U1291" s="13">
        <v>1.05</v>
      </c>
      <c r="V1291" s="13">
        <v>1.1000000000000001</v>
      </c>
      <c r="W1291" s="13">
        <v>1.1000000000000001</v>
      </c>
      <c r="X1291" s="7">
        <v>1.2</v>
      </c>
      <c r="Y1291" s="7">
        <v>1.2</v>
      </c>
      <c r="Z1291" s="7">
        <v>1.2</v>
      </c>
      <c r="AB1291" s="6">
        <v>2889</v>
      </c>
      <c r="AC1291" t="s">
        <v>870</v>
      </c>
      <c r="AD1291" t="s">
        <v>870</v>
      </c>
      <c r="AE1291" t="s">
        <v>870</v>
      </c>
      <c r="AF1291" t="s">
        <v>870</v>
      </c>
      <c r="AG1291" t="s">
        <v>870</v>
      </c>
      <c r="AH1291" t="s">
        <v>870</v>
      </c>
    </row>
    <row r="1292" spans="20:34" x14ac:dyDescent="0.2">
      <c r="T1292" s="6">
        <v>1290</v>
      </c>
      <c r="U1292" s="13">
        <v>1.05</v>
      </c>
      <c r="V1292" s="13">
        <v>1.1000000000000001</v>
      </c>
      <c r="W1292" s="13">
        <v>1.1000000000000001</v>
      </c>
      <c r="X1292" s="7">
        <v>1.2</v>
      </c>
      <c r="Y1292" s="7">
        <v>1.2</v>
      </c>
      <c r="Z1292" s="7">
        <v>1.2</v>
      </c>
      <c r="AB1292" s="6">
        <v>2890</v>
      </c>
      <c r="AC1292" t="s">
        <v>870</v>
      </c>
      <c r="AD1292" t="s">
        <v>870</v>
      </c>
      <c r="AE1292" t="s">
        <v>870</v>
      </c>
      <c r="AF1292" t="s">
        <v>870</v>
      </c>
      <c r="AG1292" t="s">
        <v>870</v>
      </c>
      <c r="AH1292" t="s">
        <v>870</v>
      </c>
    </row>
    <row r="1293" spans="20:34" x14ac:dyDescent="0.2">
      <c r="T1293" s="6">
        <v>1291</v>
      </c>
      <c r="U1293" s="13">
        <v>1.05</v>
      </c>
      <c r="V1293" s="13">
        <v>1.1000000000000001</v>
      </c>
      <c r="W1293" s="13">
        <v>1.1000000000000001</v>
      </c>
      <c r="X1293" s="7">
        <v>1.2</v>
      </c>
      <c r="Y1293" s="7">
        <v>1.2</v>
      </c>
      <c r="Z1293" s="7">
        <v>1.2</v>
      </c>
      <c r="AB1293" s="6">
        <v>2891</v>
      </c>
      <c r="AC1293" t="s">
        <v>870</v>
      </c>
      <c r="AD1293" t="s">
        <v>870</v>
      </c>
      <c r="AE1293" t="s">
        <v>870</v>
      </c>
      <c r="AF1293" t="s">
        <v>870</v>
      </c>
      <c r="AG1293" t="s">
        <v>870</v>
      </c>
      <c r="AH1293" t="s">
        <v>870</v>
      </c>
    </row>
    <row r="1294" spans="20:34" x14ac:dyDescent="0.2">
      <c r="T1294" s="6">
        <v>1292</v>
      </c>
      <c r="U1294" s="13">
        <v>1.05</v>
      </c>
      <c r="V1294" s="13">
        <v>1.1000000000000001</v>
      </c>
      <c r="W1294" s="13">
        <v>1.1000000000000001</v>
      </c>
      <c r="X1294" s="7">
        <v>1.2</v>
      </c>
      <c r="Y1294" s="7">
        <v>1.2</v>
      </c>
      <c r="Z1294" s="7">
        <v>1.2</v>
      </c>
      <c r="AB1294" s="6">
        <v>2892</v>
      </c>
      <c r="AC1294" t="s">
        <v>870</v>
      </c>
      <c r="AD1294" t="s">
        <v>870</v>
      </c>
      <c r="AE1294" t="s">
        <v>870</v>
      </c>
      <c r="AF1294" t="s">
        <v>870</v>
      </c>
      <c r="AG1294" t="s">
        <v>870</v>
      </c>
      <c r="AH1294" t="s">
        <v>870</v>
      </c>
    </row>
    <row r="1295" spans="20:34" x14ac:dyDescent="0.2">
      <c r="T1295" s="6">
        <v>1293</v>
      </c>
      <c r="U1295" s="13">
        <v>1.05</v>
      </c>
      <c r="V1295" s="13">
        <v>1.1000000000000001</v>
      </c>
      <c r="W1295" s="13">
        <v>1.1000000000000001</v>
      </c>
      <c r="X1295" s="7">
        <v>1.2</v>
      </c>
      <c r="Y1295" s="7">
        <v>1.2</v>
      </c>
      <c r="Z1295" s="7">
        <v>1.2</v>
      </c>
      <c r="AB1295" s="6">
        <v>2893</v>
      </c>
      <c r="AC1295" t="s">
        <v>870</v>
      </c>
      <c r="AD1295" t="s">
        <v>870</v>
      </c>
      <c r="AE1295" t="s">
        <v>870</v>
      </c>
      <c r="AF1295" t="s">
        <v>870</v>
      </c>
      <c r="AG1295" t="s">
        <v>870</v>
      </c>
      <c r="AH1295" t="s">
        <v>870</v>
      </c>
    </row>
    <row r="1296" spans="20:34" x14ac:dyDescent="0.2">
      <c r="T1296" s="6">
        <v>1294</v>
      </c>
      <c r="U1296" s="13">
        <v>1.05</v>
      </c>
      <c r="V1296" s="13">
        <v>1.1000000000000001</v>
      </c>
      <c r="W1296" s="13">
        <v>1.1000000000000001</v>
      </c>
      <c r="X1296" s="7">
        <v>1.2</v>
      </c>
      <c r="Y1296" s="7">
        <v>1.2</v>
      </c>
      <c r="Z1296" s="7">
        <v>1.2</v>
      </c>
      <c r="AB1296" s="6">
        <v>2894</v>
      </c>
      <c r="AC1296" t="s">
        <v>870</v>
      </c>
      <c r="AD1296" t="s">
        <v>870</v>
      </c>
      <c r="AE1296" t="s">
        <v>870</v>
      </c>
      <c r="AF1296" t="s">
        <v>870</v>
      </c>
      <c r="AG1296" t="s">
        <v>870</v>
      </c>
      <c r="AH1296" t="s">
        <v>870</v>
      </c>
    </row>
    <row r="1297" spans="20:34" x14ac:dyDescent="0.2">
      <c r="T1297" s="6">
        <v>1295</v>
      </c>
      <c r="U1297" s="13">
        <v>1.05</v>
      </c>
      <c r="V1297" s="13">
        <v>1.1000000000000001</v>
      </c>
      <c r="W1297" s="13">
        <v>1.1000000000000001</v>
      </c>
      <c r="X1297" s="7">
        <v>1.2</v>
      </c>
      <c r="Y1297" s="7">
        <v>1.2</v>
      </c>
      <c r="Z1297" s="7">
        <v>1.2</v>
      </c>
      <c r="AB1297" s="6">
        <v>2895</v>
      </c>
      <c r="AC1297" t="s">
        <v>870</v>
      </c>
      <c r="AD1297" t="s">
        <v>870</v>
      </c>
      <c r="AE1297" t="s">
        <v>870</v>
      </c>
      <c r="AF1297" t="s">
        <v>870</v>
      </c>
      <c r="AG1297" t="s">
        <v>870</v>
      </c>
      <c r="AH1297" t="s">
        <v>870</v>
      </c>
    </row>
    <row r="1298" spans="20:34" x14ac:dyDescent="0.2">
      <c r="T1298" s="6">
        <v>1296</v>
      </c>
      <c r="U1298" s="13">
        <v>1.05</v>
      </c>
      <c r="V1298" s="13">
        <v>1.1000000000000001</v>
      </c>
      <c r="W1298" s="13">
        <v>1.1000000000000001</v>
      </c>
      <c r="X1298" s="7">
        <v>1.2</v>
      </c>
      <c r="Y1298" s="7">
        <v>1.2</v>
      </c>
      <c r="Z1298" s="7">
        <v>1.2</v>
      </c>
      <c r="AB1298" s="6">
        <v>2896</v>
      </c>
      <c r="AC1298" t="s">
        <v>870</v>
      </c>
      <c r="AD1298" t="s">
        <v>870</v>
      </c>
      <c r="AE1298" t="s">
        <v>870</v>
      </c>
      <c r="AF1298" t="s">
        <v>870</v>
      </c>
      <c r="AG1298" t="s">
        <v>870</v>
      </c>
      <c r="AH1298" t="s">
        <v>870</v>
      </c>
    </row>
    <row r="1299" spans="20:34" x14ac:dyDescent="0.2">
      <c r="T1299" s="6">
        <v>1297</v>
      </c>
      <c r="U1299" s="13">
        <v>1.05</v>
      </c>
      <c r="V1299" s="13">
        <v>1.1000000000000001</v>
      </c>
      <c r="W1299" s="13">
        <v>1.1000000000000001</v>
      </c>
      <c r="X1299" s="7">
        <v>1.2</v>
      </c>
      <c r="Y1299" s="7">
        <v>1.2</v>
      </c>
      <c r="Z1299" s="7">
        <v>1.2</v>
      </c>
      <c r="AB1299" s="6">
        <v>2897</v>
      </c>
      <c r="AC1299" t="s">
        <v>870</v>
      </c>
      <c r="AD1299" t="s">
        <v>870</v>
      </c>
      <c r="AE1299" t="s">
        <v>870</v>
      </c>
      <c r="AF1299" t="s">
        <v>870</v>
      </c>
      <c r="AG1299" t="s">
        <v>870</v>
      </c>
      <c r="AH1299" t="s">
        <v>870</v>
      </c>
    </row>
    <row r="1300" spans="20:34" x14ac:dyDescent="0.2">
      <c r="T1300" s="6">
        <v>1298</v>
      </c>
      <c r="U1300" s="13">
        <v>1.05</v>
      </c>
      <c r="V1300" s="13">
        <v>1.1000000000000001</v>
      </c>
      <c r="W1300" s="13">
        <v>1.1000000000000001</v>
      </c>
      <c r="X1300" s="7">
        <v>1.2</v>
      </c>
      <c r="Y1300" s="7">
        <v>1.2</v>
      </c>
      <c r="Z1300" s="7">
        <v>1.2</v>
      </c>
      <c r="AB1300" s="6">
        <v>2898</v>
      </c>
      <c r="AC1300" t="s">
        <v>870</v>
      </c>
      <c r="AD1300" t="s">
        <v>870</v>
      </c>
      <c r="AE1300" t="s">
        <v>870</v>
      </c>
      <c r="AF1300" t="s">
        <v>870</v>
      </c>
      <c r="AG1300" t="s">
        <v>870</v>
      </c>
      <c r="AH1300" t="s">
        <v>870</v>
      </c>
    </row>
    <row r="1301" spans="20:34" x14ac:dyDescent="0.2">
      <c r="T1301" s="6">
        <v>1299</v>
      </c>
      <c r="U1301" s="13">
        <v>1.05</v>
      </c>
      <c r="V1301" s="13">
        <v>1.1000000000000001</v>
      </c>
      <c r="W1301" s="13">
        <v>1.1000000000000001</v>
      </c>
      <c r="X1301" s="7">
        <v>1.2</v>
      </c>
      <c r="Y1301" s="7">
        <v>1.2</v>
      </c>
      <c r="Z1301" s="7">
        <v>1.2</v>
      </c>
      <c r="AB1301" s="6">
        <v>2899</v>
      </c>
      <c r="AC1301" t="s">
        <v>870</v>
      </c>
      <c r="AD1301" t="s">
        <v>870</v>
      </c>
      <c r="AE1301" t="s">
        <v>870</v>
      </c>
      <c r="AF1301" t="s">
        <v>870</v>
      </c>
      <c r="AG1301" t="s">
        <v>870</v>
      </c>
      <c r="AH1301" t="s">
        <v>870</v>
      </c>
    </row>
    <row r="1302" spans="20:34" x14ac:dyDescent="0.2">
      <c r="T1302" s="6">
        <v>1300</v>
      </c>
      <c r="U1302" s="13">
        <v>1.05</v>
      </c>
      <c r="V1302" s="13">
        <v>1.1000000000000001</v>
      </c>
      <c r="W1302" s="13">
        <v>1.1000000000000001</v>
      </c>
      <c r="X1302" s="7">
        <v>1.2</v>
      </c>
      <c r="Y1302" s="7">
        <v>1.2</v>
      </c>
      <c r="Z1302" s="7">
        <v>1.2</v>
      </c>
      <c r="AB1302" s="6">
        <v>2900</v>
      </c>
      <c r="AC1302" t="s">
        <v>870</v>
      </c>
      <c r="AD1302" t="s">
        <v>870</v>
      </c>
      <c r="AE1302" t="s">
        <v>870</v>
      </c>
      <c r="AF1302" t="s">
        <v>870</v>
      </c>
      <c r="AG1302" t="s">
        <v>870</v>
      </c>
      <c r="AH1302" t="s">
        <v>870</v>
      </c>
    </row>
    <row r="1303" spans="20:34" x14ac:dyDescent="0.2">
      <c r="T1303" s="6">
        <v>1301</v>
      </c>
      <c r="U1303" s="13">
        <v>1.05</v>
      </c>
      <c r="V1303" s="13">
        <v>1.1000000000000001</v>
      </c>
      <c r="W1303" s="13">
        <v>1.1000000000000001</v>
      </c>
      <c r="X1303" s="13">
        <v>1.1499999999999999</v>
      </c>
      <c r="Y1303" s="7">
        <v>1.2</v>
      </c>
      <c r="Z1303" s="7">
        <v>1.2</v>
      </c>
      <c r="AB1303" s="6">
        <v>2901</v>
      </c>
      <c r="AC1303" t="s">
        <v>870</v>
      </c>
      <c r="AD1303" t="s">
        <v>870</v>
      </c>
      <c r="AE1303" t="s">
        <v>870</v>
      </c>
      <c r="AF1303" t="s">
        <v>870</v>
      </c>
      <c r="AG1303" t="s">
        <v>870</v>
      </c>
      <c r="AH1303" t="s">
        <v>870</v>
      </c>
    </row>
    <row r="1304" spans="20:34" x14ac:dyDescent="0.2">
      <c r="T1304" s="6">
        <v>1302</v>
      </c>
      <c r="U1304" s="13">
        <v>1.05</v>
      </c>
      <c r="V1304" s="13">
        <v>1.1000000000000001</v>
      </c>
      <c r="W1304" s="13">
        <v>1.1000000000000001</v>
      </c>
      <c r="X1304" s="13">
        <v>1.1499999999999999</v>
      </c>
      <c r="Y1304" s="7">
        <v>1.2</v>
      </c>
      <c r="Z1304" s="7">
        <v>1.2</v>
      </c>
      <c r="AB1304" s="6">
        <v>2902</v>
      </c>
      <c r="AC1304" t="s">
        <v>870</v>
      </c>
      <c r="AD1304" t="s">
        <v>870</v>
      </c>
      <c r="AE1304" t="s">
        <v>870</v>
      </c>
      <c r="AF1304" t="s">
        <v>870</v>
      </c>
      <c r="AG1304" t="s">
        <v>870</v>
      </c>
      <c r="AH1304" t="s">
        <v>870</v>
      </c>
    </row>
    <row r="1305" spans="20:34" x14ac:dyDescent="0.2">
      <c r="T1305" s="6">
        <v>1303</v>
      </c>
      <c r="U1305" s="13">
        <v>1.05</v>
      </c>
      <c r="V1305" s="13">
        <v>1.1000000000000001</v>
      </c>
      <c r="W1305" s="13">
        <v>1.1000000000000001</v>
      </c>
      <c r="X1305" s="13">
        <v>1.1499999999999999</v>
      </c>
      <c r="Y1305" s="7">
        <v>1.2</v>
      </c>
      <c r="Z1305" s="7">
        <v>1.2</v>
      </c>
      <c r="AB1305" s="6">
        <v>2903</v>
      </c>
      <c r="AC1305" t="s">
        <v>870</v>
      </c>
      <c r="AD1305" t="s">
        <v>870</v>
      </c>
      <c r="AE1305" t="s">
        <v>870</v>
      </c>
      <c r="AF1305" t="s">
        <v>870</v>
      </c>
      <c r="AG1305" t="s">
        <v>870</v>
      </c>
      <c r="AH1305" t="s">
        <v>870</v>
      </c>
    </row>
    <row r="1306" spans="20:34" x14ac:dyDescent="0.2">
      <c r="T1306" s="6">
        <v>1304</v>
      </c>
      <c r="U1306" s="13">
        <v>1.05</v>
      </c>
      <c r="V1306" s="13">
        <v>1.1000000000000001</v>
      </c>
      <c r="W1306" s="13">
        <v>1.1000000000000001</v>
      </c>
      <c r="X1306" s="13">
        <v>1.1499999999999999</v>
      </c>
      <c r="Y1306" s="7">
        <v>1.2</v>
      </c>
      <c r="Z1306" s="7">
        <v>1.2</v>
      </c>
      <c r="AB1306" s="6">
        <v>2904</v>
      </c>
      <c r="AC1306" t="s">
        <v>870</v>
      </c>
      <c r="AD1306" t="s">
        <v>870</v>
      </c>
      <c r="AE1306" t="s">
        <v>870</v>
      </c>
      <c r="AF1306" t="s">
        <v>870</v>
      </c>
      <c r="AG1306" t="s">
        <v>870</v>
      </c>
      <c r="AH1306" t="s">
        <v>870</v>
      </c>
    </row>
    <row r="1307" spans="20:34" x14ac:dyDescent="0.2">
      <c r="T1307" s="6">
        <v>1305</v>
      </c>
      <c r="U1307" s="13">
        <v>1.05</v>
      </c>
      <c r="V1307" s="13">
        <v>1.1000000000000001</v>
      </c>
      <c r="W1307" s="13">
        <v>1.1000000000000001</v>
      </c>
      <c r="X1307" s="13">
        <v>1.1499999999999999</v>
      </c>
      <c r="Y1307" s="7">
        <v>1.2</v>
      </c>
      <c r="Z1307" s="7">
        <v>1.2</v>
      </c>
      <c r="AB1307" s="6">
        <v>2905</v>
      </c>
      <c r="AC1307" t="s">
        <v>870</v>
      </c>
      <c r="AD1307" t="s">
        <v>870</v>
      </c>
      <c r="AE1307" t="s">
        <v>870</v>
      </c>
      <c r="AF1307" t="s">
        <v>870</v>
      </c>
      <c r="AG1307" t="s">
        <v>870</v>
      </c>
      <c r="AH1307" t="s">
        <v>870</v>
      </c>
    </row>
    <row r="1308" spans="20:34" x14ac:dyDescent="0.2">
      <c r="T1308" s="6">
        <v>1306</v>
      </c>
      <c r="U1308" s="13">
        <v>1.05</v>
      </c>
      <c r="V1308" s="13">
        <v>1.1000000000000001</v>
      </c>
      <c r="W1308" s="13">
        <v>1.1000000000000001</v>
      </c>
      <c r="X1308" s="13">
        <v>1.1499999999999999</v>
      </c>
      <c r="Y1308" s="7">
        <v>1.2</v>
      </c>
      <c r="Z1308" s="7">
        <v>1.2</v>
      </c>
      <c r="AB1308" s="6">
        <v>2906</v>
      </c>
      <c r="AC1308" t="s">
        <v>870</v>
      </c>
      <c r="AD1308" t="s">
        <v>870</v>
      </c>
      <c r="AE1308" t="s">
        <v>870</v>
      </c>
      <c r="AF1308" t="s">
        <v>870</v>
      </c>
      <c r="AG1308" t="s">
        <v>870</v>
      </c>
      <c r="AH1308" t="s">
        <v>870</v>
      </c>
    </row>
    <row r="1309" spans="20:34" x14ac:dyDescent="0.2">
      <c r="T1309" s="6">
        <v>1307</v>
      </c>
      <c r="U1309" s="13">
        <v>1.05</v>
      </c>
      <c r="V1309" s="13">
        <v>1.1000000000000001</v>
      </c>
      <c r="W1309" s="13">
        <v>1.1000000000000001</v>
      </c>
      <c r="X1309" s="13">
        <v>1.1499999999999999</v>
      </c>
      <c r="Y1309" s="7">
        <v>1.2</v>
      </c>
      <c r="Z1309" s="7">
        <v>1.2</v>
      </c>
      <c r="AB1309" s="6">
        <v>2907</v>
      </c>
      <c r="AC1309" t="s">
        <v>870</v>
      </c>
      <c r="AD1309" t="s">
        <v>870</v>
      </c>
      <c r="AE1309" t="s">
        <v>870</v>
      </c>
      <c r="AF1309" t="s">
        <v>870</v>
      </c>
      <c r="AG1309" t="s">
        <v>870</v>
      </c>
      <c r="AH1309" t="s">
        <v>870</v>
      </c>
    </row>
    <row r="1310" spans="20:34" x14ac:dyDescent="0.2">
      <c r="T1310" s="6">
        <v>1308</v>
      </c>
      <c r="U1310" s="13">
        <v>1.05</v>
      </c>
      <c r="V1310" s="13">
        <v>1.1000000000000001</v>
      </c>
      <c r="W1310" s="13">
        <v>1.1000000000000001</v>
      </c>
      <c r="X1310" s="13">
        <v>1.1499999999999999</v>
      </c>
      <c r="Y1310" s="7">
        <v>1.2</v>
      </c>
      <c r="Z1310" s="7">
        <v>1.2</v>
      </c>
      <c r="AB1310" s="6">
        <v>2908</v>
      </c>
      <c r="AC1310" t="s">
        <v>870</v>
      </c>
      <c r="AD1310" t="s">
        <v>870</v>
      </c>
      <c r="AE1310" t="s">
        <v>870</v>
      </c>
      <c r="AF1310" t="s">
        <v>870</v>
      </c>
      <c r="AG1310" t="s">
        <v>870</v>
      </c>
      <c r="AH1310" t="s">
        <v>870</v>
      </c>
    </row>
    <row r="1311" spans="20:34" x14ac:dyDescent="0.2">
      <c r="T1311" s="6">
        <v>1309</v>
      </c>
      <c r="U1311" s="13">
        <v>1.05</v>
      </c>
      <c r="V1311" s="13">
        <v>1.1000000000000001</v>
      </c>
      <c r="W1311" s="13">
        <v>1.1000000000000001</v>
      </c>
      <c r="X1311" s="13">
        <v>1.1499999999999999</v>
      </c>
      <c r="Y1311" s="7">
        <v>1.2</v>
      </c>
      <c r="Z1311" s="7">
        <v>1.2</v>
      </c>
      <c r="AB1311" s="6">
        <v>2909</v>
      </c>
      <c r="AC1311" t="s">
        <v>870</v>
      </c>
      <c r="AD1311" t="s">
        <v>870</v>
      </c>
      <c r="AE1311" t="s">
        <v>870</v>
      </c>
      <c r="AF1311" t="s">
        <v>870</v>
      </c>
      <c r="AG1311" t="s">
        <v>870</v>
      </c>
      <c r="AH1311" t="s">
        <v>870</v>
      </c>
    </row>
    <row r="1312" spans="20:34" x14ac:dyDescent="0.2">
      <c r="T1312" s="6">
        <v>1310</v>
      </c>
      <c r="U1312" s="13">
        <v>1.05</v>
      </c>
      <c r="V1312" s="13">
        <v>1.1000000000000001</v>
      </c>
      <c r="W1312" s="13">
        <v>1.1000000000000001</v>
      </c>
      <c r="X1312" s="13">
        <v>1.1499999999999999</v>
      </c>
      <c r="Y1312" s="7">
        <v>1.2</v>
      </c>
      <c r="Z1312" s="7">
        <v>1.2</v>
      </c>
      <c r="AB1312" s="6">
        <v>2910</v>
      </c>
      <c r="AC1312" t="s">
        <v>870</v>
      </c>
      <c r="AD1312" t="s">
        <v>870</v>
      </c>
      <c r="AE1312" t="s">
        <v>870</v>
      </c>
      <c r="AF1312" t="s">
        <v>870</v>
      </c>
      <c r="AG1312" t="s">
        <v>870</v>
      </c>
      <c r="AH1312" t="s">
        <v>870</v>
      </c>
    </row>
    <row r="1313" spans="20:34" x14ac:dyDescent="0.2">
      <c r="T1313" s="6">
        <v>1311</v>
      </c>
      <c r="U1313" s="13">
        <v>1.05</v>
      </c>
      <c r="V1313" s="13">
        <v>1.1000000000000001</v>
      </c>
      <c r="W1313" s="13">
        <v>1.1000000000000001</v>
      </c>
      <c r="X1313" s="13">
        <v>1.1499999999999999</v>
      </c>
      <c r="Y1313" s="7">
        <v>1.2</v>
      </c>
      <c r="Z1313" s="7">
        <v>1.2</v>
      </c>
      <c r="AB1313" s="6">
        <v>2911</v>
      </c>
      <c r="AC1313" t="s">
        <v>870</v>
      </c>
      <c r="AD1313" t="s">
        <v>870</v>
      </c>
      <c r="AE1313" t="s">
        <v>870</v>
      </c>
      <c r="AF1313" t="s">
        <v>870</v>
      </c>
      <c r="AG1313" t="s">
        <v>870</v>
      </c>
      <c r="AH1313" t="s">
        <v>870</v>
      </c>
    </row>
    <row r="1314" spans="20:34" x14ac:dyDescent="0.2">
      <c r="T1314" s="6">
        <v>1312</v>
      </c>
      <c r="U1314" s="13">
        <v>1.05</v>
      </c>
      <c r="V1314" s="13">
        <v>1.1000000000000001</v>
      </c>
      <c r="W1314" s="13">
        <v>1.1000000000000001</v>
      </c>
      <c r="X1314" s="13">
        <v>1.1499999999999999</v>
      </c>
      <c r="Y1314" s="7">
        <v>1.2</v>
      </c>
      <c r="Z1314" s="7">
        <v>1.2</v>
      </c>
      <c r="AB1314" s="6">
        <v>2912</v>
      </c>
      <c r="AC1314" t="s">
        <v>870</v>
      </c>
      <c r="AD1314" t="s">
        <v>870</v>
      </c>
      <c r="AE1314" t="s">
        <v>870</v>
      </c>
      <c r="AF1314" t="s">
        <v>870</v>
      </c>
      <c r="AG1314" t="s">
        <v>870</v>
      </c>
      <c r="AH1314" t="s">
        <v>870</v>
      </c>
    </row>
    <row r="1315" spans="20:34" x14ac:dyDescent="0.2">
      <c r="T1315" s="6">
        <v>1313</v>
      </c>
      <c r="U1315" s="13">
        <v>1.05</v>
      </c>
      <c r="V1315" s="13">
        <v>1.1000000000000001</v>
      </c>
      <c r="W1315" s="13">
        <v>1.1000000000000001</v>
      </c>
      <c r="X1315" s="13">
        <v>1.1499999999999999</v>
      </c>
      <c r="Y1315" s="7">
        <v>1.2</v>
      </c>
      <c r="Z1315" s="7">
        <v>1.2</v>
      </c>
      <c r="AB1315" s="6">
        <v>2913</v>
      </c>
      <c r="AC1315" t="s">
        <v>870</v>
      </c>
      <c r="AD1315" t="s">
        <v>870</v>
      </c>
      <c r="AE1315" t="s">
        <v>870</v>
      </c>
      <c r="AF1315" t="s">
        <v>870</v>
      </c>
      <c r="AG1315" t="s">
        <v>870</v>
      </c>
      <c r="AH1315" t="s">
        <v>870</v>
      </c>
    </row>
    <row r="1316" spans="20:34" x14ac:dyDescent="0.2">
      <c r="T1316" s="6">
        <v>1314</v>
      </c>
      <c r="U1316" s="13">
        <v>1.05</v>
      </c>
      <c r="V1316" s="13">
        <v>1.1000000000000001</v>
      </c>
      <c r="W1316" s="13">
        <v>1.1000000000000001</v>
      </c>
      <c r="X1316" s="13">
        <v>1.1499999999999999</v>
      </c>
      <c r="Y1316" s="7">
        <v>1.2</v>
      </c>
      <c r="Z1316" s="7">
        <v>1.2</v>
      </c>
      <c r="AB1316" s="6">
        <v>2914</v>
      </c>
      <c r="AC1316" t="s">
        <v>870</v>
      </c>
      <c r="AD1316" t="s">
        <v>870</v>
      </c>
      <c r="AE1316" t="s">
        <v>870</v>
      </c>
      <c r="AF1316" t="s">
        <v>870</v>
      </c>
      <c r="AG1316" t="s">
        <v>870</v>
      </c>
      <c r="AH1316" t="s">
        <v>870</v>
      </c>
    </row>
    <row r="1317" spans="20:34" x14ac:dyDescent="0.2">
      <c r="T1317" s="6">
        <v>1315</v>
      </c>
      <c r="U1317" s="13">
        <v>1.05</v>
      </c>
      <c r="V1317" s="13">
        <v>1.1000000000000001</v>
      </c>
      <c r="W1317" s="13">
        <v>1.1000000000000001</v>
      </c>
      <c r="X1317" s="13">
        <v>1.1499999999999999</v>
      </c>
      <c r="Y1317" s="7">
        <v>1.2</v>
      </c>
      <c r="Z1317" s="7">
        <v>1.2</v>
      </c>
      <c r="AB1317" s="6">
        <v>2915</v>
      </c>
      <c r="AC1317" t="s">
        <v>870</v>
      </c>
      <c r="AD1317" t="s">
        <v>870</v>
      </c>
      <c r="AE1317" t="s">
        <v>870</v>
      </c>
      <c r="AF1317" t="s">
        <v>870</v>
      </c>
      <c r="AG1317" t="s">
        <v>870</v>
      </c>
      <c r="AH1317" t="s">
        <v>870</v>
      </c>
    </row>
    <row r="1318" spans="20:34" x14ac:dyDescent="0.2">
      <c r="T1318" s="6">
        <v>1316</v>
      </c>
      <c r="U1318" s="13">
        <v>1.05</v>
      </c>
      <c r="V1318" s="13">
        <v>1.1000000000000001</v>
      </c>
      <c r="W1318" s="13">
        <v>1.1000000000000001</v>
      </c>
      <c r="X1318" s="13">
        <v>1.1499999999999999</v>
      </c>
      <c r="Y1318" s="7">
        <v>1.2</v>
      </c>
      <c r="Z1318" s="7">
        <v>1.2</v>
      </c>
      <c r="AB1318" s="6">
        <v>2916</v>
      </c>
      <c r="AC1318" t="s">
        <v>870</v>
      </c>
      <c r="AD1318" t="s">
        <v>870</v>
      </c>
      <c r="AE1318" t="s">
        <v>870</v>
      </c>
      <c r="AF1318" t="s">
        <v>870</v>
      </c>
      <c r="AG1318" t="s">
        <v>870</v>
      </c>
      <c r="AH1318" t="s">
        <v>870</v>
      </c>
    </row>
    <row r="1319" spans="20:34" x14ac:dyDescent="0.2">
      <c r="T1319" s="6">
        <v>1317</v>
      </c>
      <c r="U1319" s="13">
        <v>1.05</v>
      </c>
      <c r="V1319" s="13">
        <v>1.1000000000000001</v>
      </c>
      <c r="W1319" s="13">
        <v>1.1000000000000001</v>
      </c>
      <c r="X1319" s="13">
        <v>1.1499999999999999</v>
      </c>
      <c r="Y1319" s="7">
        <v>1.2</v>
      </c>
      <c r="Z1319" s="7">
        <v>1.2</v>
      </c>
      <c r="AB1319" s="6">
        <v>2917</v>
      </c>
      <c r="AC1319" t="s">
        <v>870</v>
      </c>
      <c r="AD1319" t="s">
        <v>870</v>
      </c>
      <c r="AE1319" t="s">
        <v>870</v>
      </c>
      <c r="AF1319" t="s">
        <v>870</v>
      </c>
      <c r="AG1319" t="s">
        <v>870</v>
      </c>
      <c r="AH1319" t="s">
        <v>870</v>
      </c>
    </row>
    <row r="1320" spans="20:34" x14ac:dyDescent="0.2">
      <c r="T1320" s="6">
        <v>1318</v>
      </c>
      <c r="U1320" s="13">
        <v>1.05</v>
      </c>
      <c r="V1320" s="13">
        <v>1.1000000000000001</v>
      </c>
      <c r="W1320" s="13">
        <v>1.1000000000000001</v>
      </c>
      <c r="X1320" s="13">
        <v>1.1499999999999999</v>
      </c>
      <c r="Y1320" s="7">
        <v>1.2</v>
      </c>
      <c r="Z1320" s="7">
        <v>1.2</v>
      </c>
      <c r="AB1320" s="6">
        <v>2918</v>
      </c>
      <c r="AC1320" t="s">
        <v>870</v>
      </c>
      <c r="AD1320" t="s">
        <v>870</v>
      </c>
      <c r="AE1320" t="s">
        <v>870</v>
      </c>
      <c r="AF1320" t="s">
        <v>870</v>
      </c>
      <c r="AG1320" t="s">
        <v>870</v>
      </c>
      <c r="AH1320" t="s">
        <v>870</v>
      </c>
    </row>
    <row r="1321" spans="20:34" x14ac:dyDescent="0.2">
      <c r="T1321" s="6">
        <v>1319</v>
      </c>
      <c r="U1321" s="13">
        <v>1.05</v>
      </c>
      <c r="V1321" s="13">
        <v>1.1000000000000001</v>
      </c>
      <c r="W1321" s="13">
        <v>1.1000000000000001</v>
      </c>
      <c r="X1321" s="13">
        <v>1.1499999999999999</v>
      </c>
      <c r="Y1321" s="7">
        <v>1.2</v>
      </c>
      <c r="Z1321" s="7">
        <v>1.2</v>
      </c>
      <c r="AB1321" s="6">
        <v>2919</v>
      </c>
      <c r="AC1321" t="s">
        <v>870</v>
      </c>
      <c r="AD1321" t="s">
        <v>870</v>
      </c>
      <c r="AE1321" t="s">
        <v>870</v>
      </c>
      <c r="AF1321" t="s">
        <v>870</v>
      </c>
      <c r="AG1321" t="s">
        <v>870</v>
      </c>
      <c r="AH1321" t="s">
        <v>870</v>
      </c>
    </row>
    <row r="1322" spans="20:34" x14ac:dyDescent="0.2">
      <c r="T1322" s="6">
        <v>1320</v>
      </c>
      <c r="U1322" s="13">
        <v>1.05</v>
      </c>
      <c r="V1322" s="13">
        <v>1.1000000000000001</v>
      </c>
      <c r="W1322" s="13">
        <v>1.1000000000000001</v>
      </c>
      <c r="X1322" s="13">
        <v>1.1499999999999999</v>
      </c>
      <c r="Y1322" s="7">
        <v>1.2</v>
      </c>
      <c r="Z1322" s="7">
        <v>1.2</v>
      </c>
      <c r="AB1322" s="6">
        <v>2920</v>
      </c>
      <c r="AC1322" t="s">
        <v>870</v>
      </c>
      <c r="AD1322" t="s">
        <v>870</v>
      </c>
      <c r="AE1322" t="s">
        <v>870</v>
      </c>
      <c r="AF1322" t="s">
        <v>870</v>
      </c>
      <c r="AG1322" t="s">
        <v>870</v>
      </c>
      <c r="AH1322" t="s">
        <v>870</v>
      </c>
    </row>
    <row r="1323" spans="20:34" x14ac:dyDescent="0.2">
      <c r="T1323" s="6">
        <v>1321</v>
      </c>
      <c r="U1323" s="13">
        <v>1.05</v>
      </c>
      <c r="V1323" s="13">
        <v>1.1000000000000001</v>
      </c>
      <c r="W1323" s="13">
        <v>1.1000000000000001</v>
      </c>
      <c r="X1323" s="13">
        <v>1.1499999999999999</v>
      </c>
      <c r="Y1323" s="7">
        <v>1.2</v>
      </c>
      <c r="Z1323" s="7">
        <v>1.2</v>
      </c>
      <c r="AB1323" s="6">
        <v>2921</v>
      </c>
      <c r="AC1323" t="s">
        <v>870</v>
      </c>
      <c r="AD1323" t="s">
        <v>870</v>
      </c>
      <c r="AE1323" t="s">
        <v>870</v>
      </c>
      <c r="AF1323" t="s">
        <v>870</v>
      </c>
      <c r="AG1323" t="s">
        <v>870</v>
      </c>
      <c r="AH1323" t="s">
        <v>870</v>
      </c>
    </row>
    <row r="1324" spans="20:34" x14ac:dyDescent="0.2">
      <c r="T1324" s="6">
        <v>1322</v>
      </c>
      <c r="U1324" s="13">
        <v>1.05</v>
      </c>
      <c r="V1324" s="13">
        <v>1.1000000000000001</v>
      </c>
      <c r="W1324" s="13">
        <v>1.1000000000000001</v>
      </c>
      <c r="X1324" s="13">
        <v>1.1499999999999999</v>
      </c>
      <c r="Y1324" s="7">
        <v>1.2</v>
      </c>
      <c r="Z1324" s="7">
        <v>1.2</v>
      </c>
      <c r="AB1324" s="6">
        <v>2922</v>
      </c>
      <c r="AC1324" t="s">
        <v>870</v>
      </c>
      <c r="AD1324" t="s">
        <v>870</v>
      </c>
      <c r="AE1324" t="s">
        <v>870</v>
      </c>
      <c r="AF1324" t="s">
        <v>870</v>
      </c>
      <c r="AG1324" t="s">
        <v>870</v>
      </c>
      <c r="AH1324" t="s">
        <v>870</v>
      </c>
    </row>
    <row r="1325" spans="20:34" x14ac:dyDescent="0.2">
      <c r="T1325" s="6">
        <v>1323</v>
      </c>
      <c r="U1325" s="13">
        <v>1.05</v>
      </c>
      <c r="V1325" s="13">
        <v>1.1000000000000001</v>
      </c>
      <c r="W1325" s="13">
        <v>1.1000000000000001</v>
      </c>
      <c r="X1325" s="13">
        <v>1.1499999999999999</v>
      </c>
      <c r="Y1325" s="7">
        <v>1.2</v>
      </c>
      <c r="Z1325" s="7">
        <v>1.2</v>
      </c>
      <c r="AB1325" s="6">
        <v>2923</v>
      </c>
      <c r="AC1325" t="s">
        <v>870</v>
      </c>
      <c r="AD1325" t="s">
        <v>870</v>
      </c>
      <c r="AE1325" t="s">
        <v>870</v>
      </c>
      <c r="AF1325" t="s">
        <v>870</v>
      </c>
      <c r="AG1325" t="s">
        <v>870</v>
      </c>
      <c r="AH1325" t="s">
        <v>870</v>
      </c>
    </row>
    <row r="1326" spans="20:34" x14ac:dyDescent="0.2">
      <c r="T1326" s="6">
        <v>1324</v>
      </c>
      <c r="U1326" s="13">
        <v>1.05</v>
      </c>
      <c r="V1326" s="13">
        <v>1.1000000000000001</v>
      </c>
      <c r="W1326" s="13">
        <v>1.1000000000000001</v>
      </c>
      <c r="X1326" s="13">
        <v>1.1499999999999999</v>
      </c>
      <c r="Y1326" s="7">
        <v>1.2</v>
      </c>
      <c r="Z1326" s="7">
        <v>1.2</v>
      </c>
      <c r="AB1326" s="6">
        <v>2924</v>
      </c>
      <c r="AC1326" t="s">
        <v>870</v>
      </c>
      <c r="AD1326" t="s">
        <v>870</v>
      </c>
      <c r="AE1326" t="s">
        <v>870</v>
      </c>
      <c r="AF1326" t="s">
        <v>870</v>
      </c>
      <c r="AG1326" t="s">
        <v>870</v>
      </c>
      <c r="AH1326" t="s">
        <v>870</v>
      </c>
    </row>
    <row r="1327" spans="20:34" x14ac:dyDescent="0.2">
      <c r="T1327" s="6">
        <v>1325</v>
      </c>
      <c r="U1327" s="13">
        <v>1.05</v>
      </c>
      <c r="V1327" s="13">
        <v>1.1000000000000001</v>
      </c>
      <c r="W1327" s="13">
        <v>1.1000000000000001</v>
      </c>
      <c r="X1327" s="13">
        <v>1.1499999999999999</v>
      </c>
      <c r="Y1327" s="7">
        <v>1.2</v>
      </c>
      <c r="Z1327" s="7">
        <v>1.2</v>
      </c>
      <c r="AB1327" s="6">
        <v>2925</v>
      </c>
      <c r="AC1327" t="s">
        <v>870</v>
      </c>
      <c r="AD1327" t="s">
        <v>870</v>
      </c>
      <c r="AE1327" t="s">
        <v>870</v>
      </c>
      <c r="AF1327" t="s">
        <v>870</v>
      </c>
      <c r="AG1327" t="s">
        <v>870</v>
      </c>
      <c r="AH1327" t="s">
        <v>870</v>
      </c>
    </row>
    <row r="1328" spans="20:34" x14ac:dyDescent="0.2">
      <c r="T1328" s="6">
        <v>1326</v>
      </c>
      <c r="U1328" s="13">
        <v>1.05</v>
      </c>
      <c r="V1328" s="13">
        <v>1.1000000000000001</v>
      </c>
      <c r="W1328" s="13">
        <v>1.1000000000000001</v>
      </c>
      <c r="X1328" s="13">
        <v>1.1499999999999999</v>
      </c>
      <c r="Y1328" s="7">
        <v>1.2</v>
      </c>
      <c r="Z1328" s="7">
        <v>1.2</v>
      </c>
      <c r="AB1328" s="6">
        <v>2926</v>
      </c>
      <c r="AC1328" t="s">
        <v>870</v>
      </c>
      <c r="AD1328" t="s">
        <v>870</v>
      </c>
      <c r="AE1328" t="s">
        <v>870</v>
      </c>
      <c r="AF1328" t="s">
        <v>870</v>
      </c>
      <c r="AG1328" t="s">
        <v>870</v>
      </c>
      <c r="AH1328" t="s">
        <v>870</v>
      </c>
    </row>
    <row r="1329" spans="20:34" x14ac:dyDescent="0.2">
      <c r="T1329" s="6">
        <v>1327</v>
      </c>
      <c r="U1329" s="13">
        <v>1.05</v>
      </c>
      <c r="V1329" s="13">
        <v>1.1000000000000001</v>
      </c>
      <c r="W1329" s="13">
        <v>1.1000000000000001</v>
      </c>
      <c r="X1329" s="13">
        <v>1.1499999999999999</v>
      </c>
      <c r="Y1329" s="7">
        <v>1.2</v>
      </c>
      <c r="Z1329" s="7">
        <v>1.2</v>
      </c>
      <c r="AB1329" s="6">
        <v>2927</v>
      </c>
      <c r="AC1329" t="s">
        <v>870</v>
      </c>
      <c r="AD1329" t="s">
        <v>870</v>
      </c>
      <c r="AE1329" t="s">
        <v>870</v>
      </c>
      <c r="AF1329" t="s">
        <v>870</v>
      </c>
      <c r="AG1329" t="s">
        <v>870</v>
      </c>
      <c r="AH1329" t="s">
        <v>870</v>
      </c>
    </row>
    <row r="1330" spans="20:34" x14ac:dyDescent="0.2">
      <c r="T1330" s="6">
        <v>1328</v>
      </c>
      <c r="U1330" s="13">
        <v>1.05</v>
      </c>
      <c r="V1330" s="13">
        <v>1.1000000000000001</v>
      </c>
      <c r="W1330" s="13">
        <v>1.1000000000000001</v>
      </c>
      <c r="X1330" s="13">
        <v>1.1499999999999999</v>
      </c>
      <c r="Y1330" s="7">
        <v>1.2</v>
      </c>
      <c r="Z1330" s="7">
        <v>1.2</v>
      </c>
      <c r="AB1330" s="6">
        <v>2928</v>
      </c>
      <c r="AC1330" t="s">
        <v>870</v>
      </c>
      <c r="AD1330" t="s">
        <v>870</v>
      </c>
      <c r="AE1330" t="s">
        <v>870</v>
      </c>
      <c r="AF1330" t="s">
        <v>870</v>
      </c>
      <c r="AG1330" t="s">
        <v>870</v>
      </c>
      <c r="AH1330" t="s">
        <v>870</v>
      </c>
    </row>
    <row r="1331" spans="20:34" x14ac:dyDescent="0.2">
      <c r="T1331" s="6">
        <v>1329</v>
      </c>
      <c r="U1331" s="13">
        <v>1.05</v>
      </c>
      <c r="V1331" s="13">
        <v>1.1000000000000001</v>
      </c>
      <c r="W1331" s="13">
        <v>1.1000000000000001</v>
      </c>
      <c r="X1331" s="13">
        <v>1.1499999999999999</v>
      </c>
      <c r="Y1331" s="7">
        <v>1.2</v>
      </c>
      <c r="Z1331" s="7">
        <v>1.2</v>
      </c>
      <c r="AB1331" s="6">
        <v>2929</v>
      </c>
      <c r="AC1331" t="s">
        <v>870</v>
      </c>
      <c r="AD1331" t="s">
        <v>870</v>
      </c>
      <c r="AE1331" t="s">
        <v>870</v>
      </c>
      <c r="AF1331" t="s">
        <v>870</v>
      </c>
      <c r="AG1331" t="s">
        <v>870</v>
      </c>
      <c r="AH1331" t="s">
        <v>870</v>
      </c>
    </row>
    <row r="1332" spans="20:34" x14ac:dyDescent="0.2">
      <c r="T1332" s="6">
        <v>1330</v>
      </c>
      <c r="U1332" s="13">
        <v>1.05</v>
      </c>
      <c r="V1332" s="13">
        <v>1.1000000000000001</v>
      </c>
      <c r="W1332" s="13">
        <v>1.1000000000000001</v>
      </c>
      <c r="X1332" s="13">
        <v>1.1499999999999999</v>
      </c>
      <c r="Y1332" s="7">
        <v>1.2</v>
      </c>
      <c r="Z1332" s="7">
        <v>1.2</v>
      </c>
      <c r="AB1332" s="6">
        <v>2930</v>
      </c>
      <c r="AC1332" t="s">
        <v>870</v>
      </c>
      <c r="AD1332" t="s">
        <v>870</v>
      </c>
      <c r="AE1332" t="s">
        <v>870</v>
      </c>
      <c r="AF1332" t="s">
        <v>870</v>
      </c>
      <c r="AG1332" t="s">
        <v>870</v>
      </c>
      <c r="AH1332" t="s">
        <v>870</v>
      </c>
    </row>
    <row r="1333" spans="20:34" x14ac:dyDescent="0.2">
      <c r="T1333" s="6">
        <v>1331</v>
      </c>
      <c r="U1333" s="13">
        <v>1.05</v>
      </c>
      <c r="V1333" s="13">
        <v>1.1000000000000001</v>
      </c>
      <c r="W1333" s="13">
        <v>1.1000000000000001</v>
      </c>
      <c r="X1333" s="13">
        <v>1.1499999999999999</v>
      </c>
      <c r="Y1333" s="7">
        <v>1.2</v>
      </c>
      <c r="Z1333" s="7">
        <v>1.2</v>
      </c>
      <c r="AB1333" s="6">
        <v>2931</v>
      </c>
      <c r="AC1333" t="s">
        <v>870</v>
      </c>
      <c r="AD1333" t="s">
        <v>870</v>
      </c>
      <c r="AE1333" t="s">
        <v>870</v>
      </c>
      <c r="AF1333" t="s">
        <v>870</v>
      </c>
      <c r="AG1333" t="s">
        <v>870</v>
      </c>
      <c r="AH1333" t="s">
        <v>870</v>
      </c>
    </row>
    <row r="1334" spans="20:34" x14ac:dyDescent="0.2">
      <c r="T1334" s="6">
        <v>1332</v>
      </c>
      <c r="U1334" s="13">
        <v>1.05</v>
      </c>
      <c r="V1334" s="13">
        <v>1.1000000000000001</v>
      </c>
      <c r="W1334" s="13">
        <v>1.1000000000000001</v>
      </c>
      <c r="X1334" s="13">
        <v>1.1499999999999999</v>
      </c>
      <c r="Y1334" s="7">
        <v>1.2</v>
      </c>
      <c r="Z1334" s="7">
        <v>1.2</v>
      </c>
      <c r="AB1334" s="6">
        <v>2932</v>
      </c>
      <c r="AC1334" t="s">
        <v>870</v>
      </c>
      <c r="AD1334" t="s">
        <v>870</v>
      </c>
      <c r="AE1334" t="s">
        <v>870</v>
      </c>
      <c r="AF1334" t="s">
        <v>870</v>
      </c>
      <c r="AG1334" t="s">
        <v>870</v>
      </c>
      <c r="AH1334" t="s">
        <v>870</v>
      </c>
    </row>
    <row r="1335" spans="20:34" x14ac:dyDescent="0.2">
      <c r="T1335" s="6">
        <v>1333</v>
      </c>
      <c r="U1335" s="13">
        <v>1.05</v>
      </c>
      <c r="V1335" s="13">
        <v>1.1000000000000001</v>
      </c>
      <c r="W1335" s="13">
        <v>1.1000000000000001</v>
      </c>
      <c r="X1335" s="13">
        <v>1.1499999999999999</v>
      </c>
      <c r="Y1335" s="7">
        <v>1.2</v>
      </c>
      <c r="Z1335" s="7">
        <v>1.2</v>
      </c>
      <c r="AB1335" s="6">
        <v>2933</v>
      </c>
      <c r="AC1335" t="s">
        <v>870</v>
      </c>
      <c r="AD1335" t="s">
        <v>870</v>
      </c>
      <c r="AE1335" t="s">
        <v>870</v>
      </c>
      <c r="AF1335" t="s">
        <v>870</v>
      </c>
      <c r="AG1335" t="s">
        <v>870</v>
      </c>
      <c r="AH1335" t="s">
        <v>870</v>
      </c>
    </row>
    <row r="1336" spans="20:34" x14ac:dyDescent="0.2">
      <c r="T1336" s="6">
        <v>1334</v>
      </c>
      <c r="U1336" s="13">
        <v>1.05</v>
      </c>
      <c r="V1336" s="13">
        <v>1.1000000000000001</v>
      </c>
      <c r="W1336" s="13">
        <v>1.1000000000000001</v>
      </c>
      <c r="X1336" s="13">
        <v>1.1499999999999999</v>
      </c>
      <c r="Y1336" s="7">
        <v>1.2</v>
      </c>
      <c r="Z1336" s="7">
        <v>1.2</v>
      </c>
      <c r="AB1336" s="6">
        <v>2934</v>
      </c>
      <c r="AC1336" t="s">
        <v>870</v>
      </c>
      <c r="AD1336" t="s">
        <v>870</v>
      </c>
      <c r="AE1336" t="s">
        <v>870</v>
      </c>
      <c r="AF1336" t="s">
        <v>870</v>
      </c>
      <c r="AG1336" t="s">
        <v>870</v>
      </c>
      <c r="AH1336" t="s">
        <v>870</v>
      </c>
    </row>
    <row r="1337" spans="20:34" x14ac:dyDescent="0.2">
      <c r="T1337" s="6">
        <v>1335</v>
      </c>
      <c r="U1337" s="13">
        <v>1.05</v>
      </c>
      <c r="V1337" s="13">
        <v>1.1000000000000001</v>
      </c>
      <c r="W1337" s="13">
        <v>1.1000000000000001</v>
      </c>
      <c r="X1337" s="13">
        <v>1.1499999999999999</v>
      </c>
      <c r="Y1337" s="7">
        <v>1.2</v>
      </c>
      <c r="Z1337" s="7">
        <v>1.2</v>
      </c>
      <c r="AB1337" s="6">
        <v>2935</v>
      </c>
      <c r="AC1337" t="s">
        <v>870</v>
      </c>
      <c r="AD1337" t="s">
        <v>870</v>
      </c>
      <c r="AE1337" t="s">
        <v>870</v>
      </c>
      <c r="AF1337" t="s">
        <v>870</v>
      </c>
      <c r="AG1337" t="s">
        <v>870</v>
      </c>
      <c r="AH1337" t="s">
        <v>870</v>
      </c>
    </row>
    <row r="1338" spans="20:34" x14ac:dyDescent="0.2">
      <c r="T1338" s="6">
        <v>1336</v>
      </c>
      <c r="U1338" s="13">
        <v>1.05</v>
      </c>
      <c r="V1338" s="13">
        <v>1.1000000000000001</v>
      </c>
      <c r="W1338" s="13">
        <v>1.1000000000000001</v>
      </c>
      <c r="X1338" s="13">
        <v>1.1499999999999999</v>
      </c>
      <c r="Y1338" s="7">
        <v>1.2</v>
      </c>
      <c r="Z1338" s="7">
        <v>1.2</v>
      </c>
      <c r="AB1338" s="6">
        <v>2936</v>
      </c>
      <c r="AC1338" t="s">
        <v>870</v>
      </c>
      <c r="AD1338" t="s">
        <v>870</v>
      </c>
      <c r="AE1338" t="s">
        <v>870</v>
      </c>
      <c r="AF1338" t="s">
        <v>870</v>
      </c>
      <c r="AG1338" t="s">
        <v>870</v>
      </c>
      <c r="AH1338" t="s">
        <v>870</v>
      </c>
    </row>
    <row r="1339" spans="20:34" x14ac:dyDescent="0.2">
      <c r="T1339" s="6">
        <v>1337</v>
      </c>
      <c r="U1339" s="13">
        <v>1.05</v>
      </c>
      <c r="V1339" s="13">
        <v>1.1000000000000001</v>
      </c>
      <c r="W1339" s="13">
        <v>1.1000000000000001</v>
      </c>
      <c r="X1339" s="13">
        <v>1.1499999999999999</v>
      </c>
      <c r="Y1339" s="7">
        <v>1.2</v>
      </c>
      <c r="Z1339" s="7">
        <v>1.2</v>
      </c>
      <c r="AB1339" s="6">
        <v>2937</v>
      </c>
      <c r="AC1339" t="s">
        <v>870</v>
      </c>
      <c r="AD1339" t="s">
        <v>870</v>
      </c>
      <c r="AE1339" t="s">
        <v>870</v>
      </c>
      <c r="AF1339" t="s">
        <v>870</v>
      </c>
      <c r="AG1339" t="s">
        <v>870</v>
      </c>
      <c r="AH1339" t="s">
        <v>870</v>
      </c>
    </row>
    <row r="1340" spans="20:34" x14ac:dyDescent="0.2">
      <c r="T1340" s="6">
        <v>1338</v>
      </c>
      <c r="U1340" s="13">
        <v>1.05</v>
      </c>
      <c r="V1340" s="13">
        <v>1.1000000000000001</v>
      </c>
      <c r="W1340" s="13">
        <v>1.1000000000000001</v>
      </c>
      <c r="X1340" s="13">
        <v>1.1499999999999999</v>
      </c>
      <c r="Y1340" s="7">
        <v>1.2</v>
      </c>
      <c r="Z1340" s="7">
        <v>1.2</v>
      </c>
      <c r="AB1340" s="6">
        <v>2938</v>
      </c>
      <c r="AC1340" t="s">
        <v>870</v>
      </c>
      <c r="AD1340" t="s">
        <v>870</v>
      </c>
      <c r="AE1340" t="s">
        <v>870</v>
      </c>
      <c r="AF1340" t="s">
        <v>870</v>
      </c>
      <c r="AG1340" t="s">
        <v>870</v>
      </c>
      <c r="AH1340" t="s">
        <v>870</v>
      </c>
    </row>
    <row r="1341" spans="20:34" x14ac:dyDescent="0.2">
      <c r="T1341" s="6">
        <v>1339</v>
      </c>
      <c r="U1341" s="13">
        <v>1.05</v>
      </c>
      <c r="V1341" s="13">
        <v>1.1000000000000001</v>
      </c>
      <c r="W1341" s="13">
        <v>1.1000000000000001</v>
      </c>
      <c r="X1341" s="13">
        <v>1.1499999999999999</v>
      </c>
      <c r="Y1341" s="7">
        <v>1.2</v>
      </c>
      <c r="Z1341" s="7">
        <v>1.2</v>
      </c>
      <c r="AB1341" s="6">
        <v>2939</v>
      </c>
      <c r="AC1341" t="s">
        <v>870</v>
      </c>
      <c r="AD1341" t="s">
        <v>870</v>
      </c>
      <c r="AE1341" t="s">
        <v>870</v>
      </c>
      <c r="AF1341" t="s">
        <v>870</v>
      </c>
      <c r="AG1341" t="s">
        <v>870</v>
      </c>
      <c r="AH1341" t="s">
        <v>870</v>
      </c>
    </row>
    <row r="1342" spans="20:34" x14ac:dyDescent="0.2">
      <c r="T1342" s="6">
        <v>1340</v>
      </c>
      <c r="U1342" s="13">
        <v>1.05</v>
      </c>
      <c r="V1342" s="13">
        <v>1.1000000000000001</v>
      </c>
      <c r="W1342" s="13">
        <v>1.1000000000000001</v>
      </c>
      <c r="X1342" s="13">
        <v>1.1499999999999999</v>
      </c>
      <c r="Y1342" s="7">
        <v>1.2</v>
      </c>
      <c r="Z1342" s="7">
        <v>1.2</v>
      </c>
      <c r="AB1342" s="6">
        <v>2940</v>
      </c>
      <c r="AC1342" t="s">
        <v>870</v>
      </c>
      <c r="AD1342" t="s">
        <v>870</v>
      </c>
      <c r="AE1342" t="s">
        <v>870</v>
      </c>
      <c r="AF1342" t="s">
        <v>870</v>
      </c>
      <c r="AG1342" t="s">
        <v>870</v>
      </c>
      <c r="AH1342" t="s">
        <v>870</v>
      </c>
    </row>
    <row r="1343" spans="20:34" x14ac:dyDescent="0.2">
      <c r="T1343" s="6">
        <v>1341</v>
      </c>
      <c r="U1343" s="13">
        <v>1.05</v>
      </c>
      <c r="V1343" s="13">
        <v>1.1000000000000001</v>
      </c>
      <c r="W1343" s="13">
        <v>1.1000000000000001</v>
      </c>
      <c r="X1343" s="13">
        <v>1.1499999999999999</v>
      </c>
      <c r="Y1343" s="7">
        <v>1.2</v>
      </c>
      <c r="Z1343" s="7">
        <v>1.2</v>
      </c>
      <c r="AB1343" s="6">
        <v>2941</v>
      </c>
      <c r="AC1343" t="s">
        <v>870</v>
      </c>
      <c r="AD1343" t="s">
        <v>870</v>
      </c>
      <c r="AE1343" t="s">
        <v>870</v>
      </c>
      <c r="AF1343" t="s">
        <v>870</v>
      </c>
      <c r="AG1343" t="s">
        <v>870</v>
      </c>
      <c r="AH1343" t="s">
        <v>870</v>
      </c>
    </row>
    <row r="1344" spans="20:34" x14ac:dyDescent="0.2">
      <c r="T1344" s="6">
        <v>1342</v>
      </c>
      <c r="U1344" s="13">
        <v>1.05</v>
      </c>
      <c r="V1344" s="13">
        <v>1.1000000000000001</v>
      </c>
      <c r="W1344" s="13">
        <v>1.1000000000000001</v>
      </c>
      <c r="X1344" s="13">
        <v>1.1499999999999999</v>
      </c>
      <c r="Y1344" s="7">
        <v>1.2</v>
      </c>
      <c r="Z1344" s="7">
        <v>1.2</v>
      </c>
      <c r="AB1344" s="6">
        <v>2942</v>
      </c>
      <c r="AC1344" t="s">
        <v>870</v>
      </c>
      <c r="AD1344" t="s">
        <v>870</v>
      </c>
      <c r="AE1344" t="s">
        <v>870</v>
      </c>
      <c r="AF1344" t="s">
        <v>870</v>
      </c>
      <c r="AG1344" t="s">
        <v>870</v>
      </c>
      <c r="AH1344" t="s">
        <v>870</v>
      </c>
    </row>
    <row r="1345" spans="20:34" x14ac:dyDescent="0.2">
      <c r="T1345" s="6">
        <v>1343</v>
      </c>
      <c r="U1345" s="13">
        <v>1.05</v>
      </c>
      <c r="V1345" s="13">
        <v>1.1000000000000001</v>
      </c>
      <c r="W1345" s="13">
        <v>1.1000000000000001</v>
      </c>
      <c r="X1345" s="13">
        <v>1.1499999999999999</v>
      </c>
      <c r="Y1345" s="7">
        <v>1.2</v>
      </c>
      <c r="Z1345" s="7">
        <v>1.2</v>
      </c>
      <c r="AB1345" s="6">
        <v>2943</v>
      </c>
      <c r="AC1345" t="s">
        <v>870</v>
      </c>
      <c r="AD1345" t="s">
        <v>870</v>
      </c>
      <c r="AE1345" t="s">
        <v>870</v>
      </c>
      <c r="AF1345" t="s">
        <v>870</v>
      </c>
      <c r="AG1345" t="s">
        <v>870</v>
      </c>
      <c r="AH1345" t="s">
        <v>870</v>
      </c>
    </row>
    <row r="1346" spans="20:34" x14ac:dyDescent="0.2">
      <c r="T1346" s="6">
        <v>1344</v>
      </c>
      <c r="U1346" s="13">
        <v>1.05</v>
      </c>
      <c r="V1346" s="13">
        <v>1.1000000000000001</v>
      </c>
      <c r="W1346" s="13">
        <v>1.1000000000000001</v>
      </c>
      <c r="X1346" s="13">
        <v>1.1499999999999999</v>
      </c>
      <c r="Y1346" s="7">
        <v>1.2</v>
      </c>
      <c r="Z1346" s="7">
        <v>1.2</v>
      </c>
      <c r="AB1346" s="6">
        <v>2944</v>
      </c>
      <c r="AC1346" t="s">
        <v>870</v>
      </c>
      <c r="AD1346" t="s">
        <v>870</v>
      </c>
      <c r="AE1346" t="s">
        <v>870</v>
      </c>
      <c r="AF1346" t="s">
        <v>870</v>
      </c>
      <c r="AG1346" t="s">
        <v>870</v>
      </c>
      <c r="AH1346" t="s">
        <v>870</v>
      </c>
    </row>
    <row r="1347" spans="20:34" x14ac:dyDescent="0.2">
      <c r="T1347" s="6">
        <v>1345</v>
      </c>
      <c r="U1347" s="13">
        <v>1.05</v>
      </c>
      <c r="V1347" s="13">
        <v>1.1000000000000001</v>
      </c>
      <c r="W1347" s="13">
        <v>1.1000000000000001</v>
      </c>
      <c r="X1347" s="13">
        <v>1.1499999999999999</v>
      </c>
      <c r="Y1347" s="7">
        <v>1.2</v>
      </c>
      <c r="Z1347" s="7">
        <v>1.2</v>
      </c>
      <c r="AB1347" s="6">
        <v>2945</v>
      </c>
      <c r="AC1347" t="s">
        <v>870</v>
      </c>
      <c r="AD1347" t="s">
        <v>870</v>
      </c>
      <c r="AE1347" t="s">
        <v>870</v>
      </c>
      <c r="AF1347" t="s">
        <v>870</v>
      </c>
      <c r="AG1347" t="s">
        <v>870</v>
      </c>
      <c r="AH1347" t="s">
        <v>870</v>
      </c>
    </row>
    <row r="1348" spans="20:34" x14ac:dyDescent="0.2">
      <c r="T1348" s="6">
        <v>1346</v>
      </c>
      <c r="U1348" s="13">
        <v>1.05</v>
      </c>
      <c r="V1348" s="13">
        <v>1.1000000000000001</v>
      </c>
      <c r="W1348" s="13">
        <v>1.1000000000000001</v>
      </c>
      <c r="X1348" s="13">
        <v>1.1499999999999999</v>
      </c>
      <c r="Y1348" s="7">
        <v>1.2</v>
      </c>
      <c r="Z1348" s="7">
        <v>1.2</v>
      </c>
      <c r="AB1348" s="6">
        <v>2946</v>
      </c>
      <c r="AC1348" t="s">
        <v>870</v>
      </c>
      <c r="AD1348" t="s">
        <v>870</v>
      </c>
      <c r="AE1348" t="s">
        <v>870</v>
      </c>
      <c r="AF1348" t="s">
        <v>870</v>
      </c>
      <c r="AG1348" t="s">
        <v>870</v>
      </c>
      <c r="AH1348" t="s">
        <v>870</v>
      </c>
    </row>
    <row r="1349" spans="20:34" x14ac:dyDescent="0.2">
      <c r="T1349" s="6">
        <v>1347</v>
      </c>
      <c r="U1349" s="13">
        <v>1.05</v>
      </c>
      <c r="V1349" s="13">
        <v>1.1000000000000001</v>
      </c>
      <c r="W1349" s="13">
        <v>1.1000000000000001</v>
      </c>
      <c r="X1349" s="13">
        <v>1.1499999999999999</v>
      </c>
      <c r="Y1349" s="7">
        <v>1.2</v>
      </c>
      <c r="Z1349" s="7">
        <v>1.2</v>
      </c>
      <c r="AB1349" s="6">
        <v>2947</v>
      </c>
      <c r="AC1349" t="s">
        <v>870</v>
      </c>
      <c r="AD1349" t="s">
        <v>870</v>
      </c>
      <c r="AE1349" t="s">
        <v>870</v>
      </c>
      <c r="AF1349" t="s">
        <v>870</v>
      </c>
      <c r="AG1349" t="s">
        <v>870</v>
      </c>
      <c r="AH1349" t="s">
        <v>870</v>
      </c>
    </row>
    <row r="1350" spans="20:34" x14ac:dyDescent="0.2">
      <c r="T1350" s="6">
        <v>1348</v>
      </c>
      <c r="U1350" s="13">
        <v>1.05</v>
      </c>
      <c r="V1350" s="13">
        <v>1.1000000000000001</v>
      </c>
      <c r="W1350" s="13">
        <v>1.1000000000000001</v>
      </c>
      <c r="X1350" s="13">
        <v>1.1499999999999999</v>
      </c>
      <c r="Y1350" s="7">
        <v>1.2</v>
      </c>
      <c r="Z1350" s="7">
        <v>1.2</v>
      </c>
      <c r="AB1350" s="6">
        <v>2948</v>
      </c>
      <c r="AC1350" t="s">
        <v>870</v>
      </c>
      <c r="AD1350" t="s">
        <v>870</v>
      </c>
      <c r="AE1350" t="s">
        <v>870</v>
      </c>
      <c r="AF1350" t="s">
        <v>870</v>
      </c>
      <c r="AG1350" t="s">
        <v>870</v>
      </c>
      <c r="AH1350" t="s">
        <v>870</v>
      </c>
    </row>
    <row r="1351" spans="20:34" x14ac:dyDescent="0.2">
      <c r="T1351" s="6">
        <v>1349</v>
      </c>
      <c r="U1351" s="13">
        <v>1.05</v>
      </c>
      <c r="V1351" s="13">
        <v>1.1000000000000001</v>
      </c>
      <c r="W1351" s="13">
        <v>1.1000000000000001</v>
      </c>
      <c r="X1351" s="13">
        <v>1.1499999999999999</v>
      </c>
      <c r="Y1351" s="7">
        <v>1.2</v>
      </c>
      <c r="Z1351" s="7">
        <v>1.2</v>
      </c>
      <c r="AB1351" s="6">
        <v>2949</v>
      </c>
      <c r="AC1351" t="s">
        <v>870</v>
      </c>
      <c r="AD1351" t="s">
        <v>870</v>
      </c>
      <c r="AE1351" t="s">
        <v>870</v>
      </c>
      <c r="AF1351" t="s">
        <v>870</v>
      </c>
      <c r="AG1351" t="s">
        <v>870</v>
      </c>
      <c r="AH1351" t="s">
        <v>870</v>
      </c>
    </row>
    <row r="1352" spans="20:34" x14ac:dyDescent="0.2">
      <c r="T1352" s="6">
        <v>1350</v>
      </c>
      <c r="U1352" s="13">
        <v>1.05</v>
      </c>
      <c r="V1352" s="13">
        <v>1.1000000000000001</v>
      </c>
      <c r="W1352" s="13">
        <v>1.1000000000000001</v>
      </c>
      <c r="X1352" s="13">
        <v>1.1499999999999999</v>
      </c>
      <c r="Y1352" s="7">
        <v>1.2</v>
      </c>
      <c r="Z1352" s="7">
        <v>1.2</v>
      </c>
      <c r="AB1352" s="6">
        <v>2950</v>
      </c>
      <c r="AC1352" t="s">
        <v>870</v>
      </c>
      <c r="AD1352" t="s">
        <v>870</v>
      </c>
      <c r="AE1352" t="s">
        <v>870</v>
      </c>
      <c r="AF1352" t="s">
        <v>870</v>
      </c>
      <c r="AG1352" t="s">
        <v>870</v>
      </c>
      <c r="AH1352" t="s">
        <v>870</v>
      </c>
    </row>
    <row r="1353" spans="20:34" x14ac:dyDescent="0.2">
      <c r="T1353" s="6">
        <v>1351</v>
      </c>
      <c r="U1353" s="13">
        <v>1.05</v>
      </c>
      <c r="V1353" s="13">
        <v>1.1000000000000001</v>
      </c>
      <c r="W1353" s="13">
        <v>1.1000000000000001</v>
      </c>
      <c r="X1353" s="13">
        <v>1.1499999999999999</v>
      </c>
      <c r="Y1353" s="7">
        <v>1.2</v>
      </c>
      <c r="Z1353" s="7">
        <v>1.2</v>
      </c>
      <c r="AB1353" s="6">
        <v>2951</v>
      </c>
      <c r="AC1353" t="s">
        <v>870</v>
      </c>
      <c r="AD1353" t="s">
        <v>870</v>
      </c>
      <c r="AE1353" t="s">
        <v>870</v>
      </c>
      <c r="AF1353" t="s">
        <v>870</v>
      </c>
      <c r="AG1353" t="s">
        <v>870</v>
      </c>
      <c r="AH1353" t="s">
        <v>870</v>
      </c>
    </row>
    <row r="1354" spans="20:34" x14ac:dyDescent="0.2">
      <c r="T1354" s="6">
        <v>1352</v>
      </c>
      <c r="U1354" s="13">
        <v>1.05</v>
      </c>
      <c r="V1354" s="13">
        <v>1.1000000000000001</v>
      </c>
      <c r="W1354" s="13">
        <v>1.1000000000000001</v>
      </c>
      <c r="X1354" s="13">
        <v>1.1499999999999999</v>
      </c>
      <c r="Y1354" s="7">
        <v>1.2</v>
      </c>
      <c r="Z1354" s="7">
        <v>1.2</v>
      </c>
      <c r="AB1354" s="6">
        <v>2952</v>
      </c>
      <c r="AC1354" t="s">
        <v>870</v>
      </c>
      <c r="AD1354" t="s">
        <v>870</v>
      </c>
      <c r="AE1354" t="s">
        <v>870</v>
      </c>
      <c r="AF1354" t="s">
        <v>870</v>
      </c>
      <c r="AG1354" t="s">
        <v>870</v>
      </c>
      <c r="AH1354" t="s">
        <v>870</v>
      </c>
    </row>
    <row r="1355" spans="20:34" x14ac:dyDescent="0.2">
      <c r="T1355" s="6">
        <v>1353</v>
      </c>
      <c r="U1355" s="13">
        <v>1.05</v>
      </c>
      <c r="V1355" s="13">
        <v>1.1000000000000001</v>
      </c>
      <c r="W1355" s="13">
        <v>1.1000000000000001</v>
      </c>
      <c r="X1355" s="13">
        <v>1.1499999999999999</v>
      </c>
      <c r="Y1355" s="7">
        <v>1.2</v>
      </c>
      <c r="Z1355" s="7">
        <v>1.2</v>
      </c>
      <c r="AB1355" s="6">
        <v>2953</v>
      </c>
      <c r="AC1355" t="s">
        <v>870</v>
      </c>
      <c r="AD1355" t="s">
        <v>870</v>
      </c>
      <c r="AE1355" t="s">
        <v>870</v>
      </c>
      <c r="AF1355" t="s">
        <v>870</v>
      </c>
      <c r="AG1355" t="s">
        <v>870</v>
      </c>
      <c r="AH1355" t="s">
        <v>870</v>
      </c>
    </row>
    <row r="1356" spans="20:34" x14ac:dyDescent="0.2">
      <c r="T1356" s="6">
        <v>1354</v>
      </c>
      <c r="U1356" s="13">
        <v>1.05</v>
      </c>
      <c r="V1356" s="13">
        <v>1.1000000000000001</v>
      </c>
      <c r="W1356" s="13">
        <v>1.1000000000000001</v>
      </c>
      <c r="X1356" s="13">
        <v>1.1499999999999999</v>
      </c>
      <c r="Y1356" s="7">
        <v>1.2</v>
      </c>
      <c r="Z1356" s="7">
        <v>1.2</v>
      </c>
      <c r="AB1356" s="6">
        <v>2954</v>
      </c>
      <c r="AC1356" t="s">
        <v>870</v>
      </c>
      <c r="AD1356" t="s">
        <v>870</v>
      </c>
      <c r="AE1356" t="s">
        <v>870</v>
      </c>
      <c r="AF1356" t="s">
        <v>870</v>
      </c>
      <c r="AG1356" t="s">
        <v>870</v>
      </c>
      <c r="AH1356" t="s">
        <v>870</v>
      </c>
    </row>
    <row r="1357" spans="20:34" x14ac:dyDescent="0.2">
      <c r="T1357" s="6">
        <v>1355</v>
      </c>
      <c r="U1357" s="13">
        <v>1.05</v>
      </c>
      <c r="V1357" s="13">
        <v>1.1000000000000001</v>
      </c>
      <c r="W1357" s="13">
        <v>1.1000000000000001</v>
      </c>
      <c r="X1357" s="13">
        <v>1.1499999999999999</v>
      </c>
      <c r="Y1357" s="7">
        <v>1.2</v>
      </c>
      <c r="Z1357" s="7">
        <v>1.2</v>
      </c>
      <c r="AB1357" s="6">
        <v>2955</v>
      </c>
      <c r="AC1357" t="s">
        <v>870</v>
      </c>
      <c r="AD1357" t="s">
        <v>870</v>
      </c>
      <c r="AE1357" t="s">
        <v>870</v>
      </c>
      <c r="AF1357" t="s">
        <v>870</v>
      </c>
      <c r="AG1357" t="s">
        <v>870</v>
      </c>
      <c r="AH1357" t="s">
        <v>870</v>
      </c>
    </row>
    <row r="1358" spans="20:34" x14ac:dyDescent="0.2">
      <c r="T1358" s="6">
        <v>1356</v>
      </c>
      <c r="U1358" s="13">
        <v>1.05</v>
      </c>
      <c r="V1358" s="13">
        <v>1.1000000000000001</v>
      </c>
      <c r="W1358" s="13">
        <v>1.1000000000000001</v>
      </c>
      <c r="X1358" s="13">
        <v>1.1499999999999999</v>
      </c>
      <c r="Y1358" s="7">
        <v>1.2</v>
      </c>
      <c r="Z1358" s="7">
        <v>1.2</v>
      </c>
      <c r="AB1358" s="6">
        <v>2956</v>
      </c>
      <c r="AC1358" t="s">
        <v>870</v>
      </c>
      <c r="AD1358" t="s">
        <v>870</v>
      </c>
      <c r="AE1358" t="s">
        <v>870</v>
      </c>
      <c r="AF1358" t="s">
        <v>870</v>
      </c>
      <c r="AG1358" t="s">
        <v>870</v>
      </c>
      <c r="AH1358" t="s">
        <v>870</v>
      </c>
    </row>
    <row r="1359" spans="20:34" x14ac:dyDescent="0.2">
      <c r="T1359" s="6">
        <v>1357</v>
      </c>
      <c r="U1359" s="13">
        <v>1.05</v>
      </c>
      <c r="V1359" s="13">
        <v>1.1000000000000001</v>
      </c>
      <c r="W1359" s="13">
        <v>1.1000000000000001</v>
      </c>
      <c r="X1359" s="13">
        <v>1.1499999999999999</v>
      </c>
      <c r="Y1359" s="7">
        <v>1.2</v>
      </c>
      <c r="Z1359" s="7">
        <v>1.2</v>
      </c>
      <c r="AB1359" s="6">
        <v>2957</v>
      </c>
      <c r="AC1359" t="s">
        <v>870</v>
      </c>
      <c r="AD1359" t="s">
        <v>870</v>
      </c>
      <c r="AE1359" t="s">
        <v>870</v>
      </c>
      <c r="AF1359" t="s">
        <v>870</v>
      </c>
      <c r="AG1359" t="s">
        <v>870</v>
      </c>
      <c r="AH1359" t="s">
        <v>870</v>
      </c>
    </row>
    <row r="1360" spans="20:34" x14ac:dyDescent="0.2">
      <c r="T1360" s="6">
        <v>1358</v>
      </c>
      <c r="U1360" s="13">
        <v>1.05</v>
      </c>
      <c r="V1360" s="13">
        <v>1.1000000000000001</v>
      </c>
      <c r="W1360" s="13">
        <v>1.1000000000000001</v>
      </c>
      <c r="X1360" s="13">
        <v>1.1499999999999999</v>
      </c>
      <c r="Y1360" s="7">
        <v>1.2</v>
      </c>
      <c r="Z1360" s="7">
        <v>1.2</v>
      </c>
      <c r="AB1360" s="6">
        <v>2958</v>
      </c>
      <c r="AC1360" t="s">
        <v>870</v>
      </c>
      <c r="AD1360" t="s">
        <v>870</v>
      </c>
      <c r="AE1360" t="s">
        <v>870</v>
      </c>
      <c r="AF1360" t="s">
        <v>870</v>
      </c>
      <c r="AG1360" t="s">
        <v>870</v>
      </c>
      <c r="AH1360" t="s">
        <v>870</v>
      </c>
    </row>
    <row r="1361" spans="20:34" x14ac:dyDescent="0.2">
      <c r="T1361" s="6">
        <v>1359</v>
      </c>
      <c r="U1361" s="13">
        <v>1.05</v>
      </c>
      <c r="V1361" s="13">
        <v>1.1000000000000001</v>
      </c>
      <c r="W1361" s="13">
        <v>1.1000000000000001</v>
      </c>
      <c r="X1361" s="13">
        <v>1.1499999999999999</v>
      </c>
      <c r="Y1361" s="7">
        <v>1.2</v>
      </c>
      <c r="Z1361" s="7">
        <v>1.2</v>
      </c>
      <c r="AB1361" s="6">
        <v>2959</v>
      </c>
      <c r="AC1361" t="s">
        <v>870</v>
      </c>
      <c r="AD1361" t="s">
        <v>870</v>
      </c>
      <c r="AE1361" t="s">
        <v>870</v>
      </c>
      <c r="AF1361" t="s">
        <v>870</v>
      </c>
      <c r="AG1361" t="s">
        <v>870</v>
      </c>
      <c r="AH1361" t="s">
        <v>870</v>
      </c>
    </row>
    <row r="1362" spans="20:34" x14ac:dyDescent="0.2">
      <c r="T1362" s="6">
        <v>1360</v>
      </c>
      <c r="U1362" s="13">
        <v>1.05</v>
      </c>
      <c r="V1362" s="13">
        <v>1.1000000000000001</v>
      </c>
      <c r="W1362" s="13">
        <v>1.1000000000000001</v>
      </c>
      <c r="X1362" s="13">
        <v>1.1499999999999999</v>
      </c>
      <c r="Y1362" s="7">
        <v>1.2</v>
      </c>
      <c r="Z1362" s="7">
        <v>1.2</v>
      </c>
      <c r="AB1362" s="6">
        <v>2960</v>
      </c>
      <c r="AC1362" t="s">
        <v>870</v>
      </c>
      <c r="AD1362" t="s">
        <v>870</v>
      </c>
      <c r="AE1362" t="s">
        <v>870</v>
      </c>
      <c r="AF1362" t="s">
        <v>870</v>
      </c>
      <c r="AG1362" t="s">
        <v>870</v>
      </c>
      <c r="AH1362" t="s">
        <v>870</v>
      </c>
    </row>
    <row r="1363" spans="20:34" x14ac:dyDescent="0.2">
      <c r="T1363" s="6">
        <v>1361</v>
      </c>
      <c r="U1363" s="13">
        <v>1.05</v>
      </c>
      <c r="V1363" s="13">
        <v>1.1000000000000001</v>
      </c>
      <c r="W1363" s="13">
        <v>1.1000000000000001</v>
      </c>
      <c r="X1363" s="13">
        <v>1.1499999999999999</v>
      </c>
      <c r="Y1363" s="7">
        <v>1.2</v>
      </c>
      <c r="Z1363" s="7">
        <v>1.2</v>
      </c>
      <c r="AB1363" s="6">
        <v>2961</v>
      </c>
      <c r="AC1363" t="s">
        <v>870</v>
      </c>
      <c r="AD1363" t="s">
        <v>870</v>
      </c>
      <c r="AE1363" t="s">
        <v>870</v>
      </c>
      <c r="AF1363" t="s">
        <v>870</v>
      </c>
      <c r="AG1363" t="s">
        <v>870</v>
      </c>
      <c r="AH1363" t="s">
        <v>870</v>
      </c>
    </row>
    <row r="1364" spans="20:34" x14ac:dyDescent="0.2">
      <c r="T1364" s="6">
        <v>1362</v>
      </c>
      <c r="U1364" s="13">
        <v>1.05</v>
      </c>
      <c r="V1364" s="13">
        <v>1.1000000000000001</v>
      </c>
      <c r="W1364" s="13">
        <v>1.1000000000000001</v>
      </c>
      <c r="X1364" s="13">
        <v>1.1499999999999999</v>
      </c>
      <c r="Y1364" s="7">
        <v>1.2</v>
      </c>
      <c r="Z1364" s="7">
        <v>1.2</v>
      </c>
      <c r="AB1364" s="6">
        <v>2962</v>
      </c>
      <c r="AC1364" t="s">
        <v>870</v>
      </c>
      <c r="AD1364" t="s">
        <v>870</v>
      </c>
      <c r="AE1364" t="s">
        <v>870</v>
      </c>
      <c r="AF1364" t="s">
        <v>870</v>
      </c>
      <c r="AG1364" t="s">
        <v>870</v>
      </c>
      <c r="AH1364" t="s">
        <v>870</v>
      </c>
    </row>
    <row r="1365" spans="20:34" x14ac:dyDescent="0.2">
      <c r="T1365" s="6">
        <v>1363</v>
      </c>
      <c r="U1365" s="13">
        <v>1.05</v>
      </c>
      <c r="V1365" s="13">
        <v>1.1000000000000001</v>
      </c>
      <c r="W1365" s="13">
        <v>1.1000000000000001</v>
      </c>
      <c r="X1365" s="13">
        <v>1.1499999999999999</v>
      </c>
      <c r="Y1365" s="7">
        <v>1.2</v>
      </c>
      <c r="Z1365" s="7">
        <v>1.2</v>
      </c>
      <c r="AB1365" s="6">
        <v>2963</v>
      </c>
      <c r="AC1365" t="s">
        <v>870</v>
      </c>
      <c r="AD1365" t="s">
        <v>870</v>
      </c>
      <c r="AE1365" t="s">
        <v>870</v>
      </c>
      <c r="AF1365" t="s">
        <v>870</v>
      </c>
      <c r="AG1365" t="s">
        <v>870</v>
      </c>
      <c r="AH1365" t="s">
        <v>870</v>
      </c>
    </row>
    <row r="1366" spans="20:34" x14ac:dyDescent="0.2">
      <c r="T1366" s="6">
        <v>1364</v>
      </c>
      <c r="U1366" s="13">
        <v>1.05</v>
      </c>
      <c r="V1366" s="13">
        <v>1.1000000000000001</v>
      </c>
      <c r="W1366" s="13">
        <v>1.1000000000000001</v>
      </c>
      <c r="X1366" s="13">
        <v>1.1499999999999999</v>
      </c>
      <c r="Y1366" s="7">
        <v>1.2</v>
      </c>
      <c r="Z1366" s="7">
        <v>1.2</v>
      </c>
      <c r="AB1366" s="6">
        <v>2964</v>
      </c>
      <c r="AC1366" t="s">
        <v>870</v>
      </c>
      <c r="AD1366" t="s">
        <v>870</v>
      </c>
      <c r="AE1366" t="s">
        <v>870</v>
      </c>
      <c r="AF1366" t="s">
        <v>870</v>
      </c>
      <c r="AG1366" t="s">
        <v>870</v>
      </c>
      <c r="AH1366" t="s">
        <v>870</v>
      </c>
    </row>
    <row r="1367" spans="20:34" x14ac:dyDescent="0.2">
      <c r="T1367" s="6">
        <v>1365</v>
      </c>
      <c r="U1367" s="13">
        <v>1.05</v>
      </c>
      <c r="V1367" s="13">
        <v>1.1000000000000001</v>
      </c>
      <c r="W1367" s="13">
        <v>1.1000000000000001</v>
      </c>
      <c r="X1367" s="13">
        <v>1.1499999999999999</v>
      </c>
      <c r="Y1367" s="7">
        <v>1.2</v>
      </c>
      <c r="Z1367" s="7">
        <v>1.2</v>
      </c>
      <c r="AB1367" s="6">
        <v>2965</v>
      </c>
      <c r="AC1367" t="s">
        <v>870</v>
      </c>
      <c r="AD1367" t="s">
        <v>870</v>
      </c>
      <c r="AE1367" t="s">
        <v>870</v>
      </c>
      <c r="AF1367" t="s">
        <v>870</v>
      </c>
      <c r="AG1367" t="s">
        <v>870</v>
      </c>
      <c r="AH1367" t="s">
        <v>870</v>
      </c>
    </row>
    <row r="1368" spans="20:34" x14ac:dyDescent="0.2">
      <c r="T1368" s="6">
        <v>1366</v>
      </c>
      <c r="U1368" s="13">
        <v>1.05</v>
      </c>
      <c r="V1368" s="13">
        <v>1.1000000000000001</v>
      </c>
      <c r="W1368" s="13">
        <v>1.1000000000000001</v>
      </c>
      <c r="X1368" s="13">
        <v>1.1499999999999999</v>
      </c>
      <c r="Y1368" s="7">
        <v>1.2</v>
      </c>
      <c r="Z1368" s="7">
        <v>1.2</v>
      </c>
      <c r="AB1368" s="6">
        <v>2966</v>
      </c>
      <c r="AC1368" t="s">
        <v>870</v>
      </c>
      <c r="AD1368" t="s">
        <v>870</v>
      </c>
      <c r="AE1368" t="s">
        <v>870</v>
      </c>
      <c r="AF1368" t="s">
        <v>870</v>
      </c>
      <c r="AG1368" t="s">
        <v>870</v>
      </c>
      <c r="AH1368" t="s">
        <v>870</v>
      </c>
    </row>
    <row r="1369" spans="20:34" x14ac:dyDescent="0.2">
      <c r="T1369" s="6">
        <v>1367</v>
      </c>
      <c r="U1369" s="13">
        <v>1.05</v>
      </c>
      <c r="V1369" s="13">
        <v>1.1000000000000001</v>
      </c>
      <c r="W1369" s="13">
        <v>1.1000000000000001</v>
      </c>
      <c r="X1369" s="13">
        <v>1.1499999999999999</v>
      </c>
      <c r="Y1369" s="7">
        <v>1.2</v>
      </c>
      <c r="Z1369" s="7">
        <v>1.2</v>
      </c>
      <c r="AB1369" s="6">
        <v>2967</v>
      </c>
      <c r="AC1369" t="s">
        <v>870</v>
      </c>
      <c r="AD1369" t="s">
        <v>870</v>
      </c>
      <c r="AE1369" t="s">
        <v>870</v>
      </c>
      <c r="AF1369" t="s">
        <v>870</v>
      </c>
      <c r="AG1369" t="s">
        <v>870</v>
      </c>
      <c r="AH1369" t="s">
        <v>870</v>
      </c>
    </row>
    <row r="1370" spans="20:34" x14ac:dyDescent="0.2">
      <c r="T1370" s="6">
        <v>1368</v>
      </c>
      <c r="U1370" s="13">
        <v>1.05</v>
      </c>
      <c r="V1370" s="13">
        <v>1.1000000000000001</v>
      </c>
      <c r="W1370" s="13">
        <v>1.1000000000000001</v>
      </c>
      <c r="X1370" s="13">
        <v>1.1499999999999999</v>
      </c>
      <c r="Y1370" s="7">
        <v>1.2</v>
      </c>
      <c r="Z1370" s="7">
        <v>1.2</v>
      </c>
      <c r="AB1370" s="6">
        <v>2968</v>
      </c>
      <c r="AC1370" t="s">
        <v>870</v>
      </c>
      <c r="AD1370" t="s">
        <v>870</v>
      </c>
      <c r="AE1370" t="s">
        <v>870</v>
      </c>
      <c r="AF1370" t="s">
        <v>870</v>
      </c>
      <c r="AG1370" t="s">
        <v>870</v>
      </c>
      <c r="AH1370" t="s">
        <v>870</v>
      </c>
    </row>
    <row r="1371" spans="20:34" x14ac:dyDescent="0.2">
      <c r="T1371" s="6">
        <v>1369</v>
      </c>
      <c r="U1371" s="13">
        <v>1.05</v>
      </c>
      <c r="V1371" s="13">
        <v>1.1000000000000001</v>
      </c>
      <c r="W1371" s="13">
        <v>1.1000000000000001</v>
      </c>
      <c r="X1371" s="13">
        <v>1.1499999999999999</v>
      </c>
      <c r="Y1371" s="7">
        <v>1.2</v>
      </c>
      <c r="Z1371" s="7">
        <v>1.2</v>
      </c>
      <c r="AB1371" s="6">
        <v>2969</v>
      </c>
      <c r="AC1371" t="s">
        <v>870</v>
      </c>
      <c r="AD1371" t="s">
        <v>870</v>
      </c>
      <c r="AE1371" t="s">
        <v>870</v>
      </c>
      <c r="AF1371" t="s">
        <v>870</v>
      </c>
      <c r="AG1371" t="s">
        <v>870</v>
      </c>
      <c r="AH1371" t="s">
        <v>870</v>
      </c>
    </row>
    <row r="1372" spans="20:34" x14ac:dyDescent="0.2">
      <c r="T1372" s="6">
        <v>1370</v>
      </c>
      <c r="U1372" s="13">
        <v>1.05</v>
      </c>
      <c r="V1372" s="13">
        <v>1.1000000000000001</v>
      </c>
      <c r="W1372" s="13">
        <v>1.1000000000000001</v>
      </c>
      <c r="X1372" s="13">
        <v>1.1499999999999999</v>
      </c>
      <c r="Y1372" s="7">
        <v>1.2</v>
      </c>
      <c r="Z1372" s="7">
        <v>1.2</v>
      </c>
      <c r="AB1372" s="6">
        <v>2970</v>
      </c>
      <c r="AC1372" t="s">
        <v>870</v>
      </c>
      <c r="AD1372" t="s">
        <v>870</v>
      </c>
      <c r="AE1372" t="s">
        <v>870</v>
      </c>
      <c r="AF1372" t="s">
        <v>870</v>
      </c>
      <c r="AG1372" t="s">
        <v>870</v>
      </c>
      <c r="AH1372" t="s">
        <v>870</v>
      </c>
    </row>
    <row r="1373" spans="20:34" x14ac:dyDescent="0.2">
      <c r="T1373" s="6">
        <v>1371</v>
      </c>
      <c r="U1373" s="13">
        <v>1.05</v>
      </c>
      <c r="V1373" s="13">
        <v>1.1000000000000001</v>
      </c>
      <c r="W1373" s="13">
        <v>1.1000000000000001</v>
      </c>
      <c r="X1373" s="13">
        <v>1.1499999999999999</v>
      </c>
      <c r="Y1373" s="7">
        <v>1.2</v>
      </c>
      <c r="Z1373" s="7">
        <v>1.2</v>
      </c>
      <c r="AB1373" s="6">
        <v>2971</v>
      </c>
      <c r="AC1373" t="s">
        <v>870</v>
      </c>
      <c r="AD1373" t="s">
        <v>870</v>
      </c>
      <c r="AE1373" t="s">
        <v>870</v>
      </c>
      <c r="AF1373" t="s">
        <v>870</v>
      </c>
      <c r="AG1373" t="s">
        <v>870</v>
      </c>
      <c r="AH1373" t="s">
        <v>870</v>
      </c>
    </row>
    <row r="1374" spans="20:34" x14ac:dyDescent="0.2">
      <c r="T1374" s="6">
        <v>1372</v>
      </c>
      <c r="U1374" s="13">
        <v>1.05</v>
      </c>
      <c r="V1374" s="13">
        <v>1.1000000000000001</v>
      </c>
      <c r="W1374" s="13">
        <v>1.1000000000000001</v>
      </c>
      <c r="X1374" s="13">
        <v>1.1499999999999999</v>
      </c>
      <c r="Y1374" s="7">
        <v>1.2</v>
      </c>
      <c r="Z1374" s="7">
        <v>1.2</v>
      </c>
      <c r="AB1374" s="6">
        <v>2972</v>
      </c>
      <c r="AC1374" t="s">
        <v>870</v>
      </c>
      <c r="AD1374" t="s">
        <v>870</v>
      </c>
      <c r="AE1374" t="s">
        <v>870</v>
      </c>
      <c r="AF1374" t="s">
        <v>870</v>
      </c>
      <c r="AG1374" t="s">
        <v>870</v>
      </c>
      <c r="AH1374" t="s">
        <v>870</v>
      </c>
    </row>
    <row r="1375" spans="20:34" x14ac:dyDescent="0.2">
      <c r="T1375" s="6">
        <v>1373</v>
      </c>
      <c r="U1375" s="13">
        <v>1.05</v>
      </c>
      <c r="V1375" s="13">
        <v>1.1000000000000001</v>
      </c>
      <c r="W1375" s="13">
        <v>1.1000000000000001</v>
      </c>
      <c r="X1375" s="13">
        <v>1.1499999999999999</v>
      </c>
      <c r="Y1375" s="7">
        <v>1.2</v>
      </c>
      <c r="Z1375" s="7">
        <v>1.2</v>
      </c>
      <c r="AB1375" s="6">
        <v>2973</v>
      </c>
      <c r="AC1375" t="s">
        <v>870</v>
      </c>
      <c r="AD1375" t="s">
        <v>870</v>
      </c>
      <c r="AE1375" t="s">
        <v>870</v>
      </c>
      <c r="AF1375" t="s">
        <v>870</v>
      </c>
      <c r="AG1375" t="s">
        <v>870</v>
      </c>
      <c r="AH1375" t="s">
        <v>870</v>
      </c>
    </row>
    <row r="1376" spans="20:34" x14ac:dyDescent="0.2">
      <c r="T1376" s="6">
        <v>1374</v>
      </c>
      <c r="U1376" s="13">
        <v>1.05</v>
      </c>
      <c r="V1376" s="13">
        <v>1.1000000000000001</v>
      </c>
      <c r="W1376" s="13">
        <v>1.1000000000000001</v>
      </c>
      <c r="X1376" s="13">
        <v>1.1499999999999999</v>
      </c>
      <c r="Y1376" s="7">
        <v>1.2</v>
      </c>
      <c r="Z1376" s="7">
        <v>1.2</v>
      </c>
      <c r="AB1376" s="6">
        <v>2974</v>
      </c>
      <c r="AC1376" t="s">
        <v>870</v>
      </c>
      <c r="AD1376" t="s">
        <v>870</v>
      </c>
      <c r="AE1376" t="s">
        <v>870</v>
      </c>
      <c r="AF1376" t="s">
        <v>870</v>
      </c>
      <c r="AG1376" t="s">
        <v>870</v>
      </c>
      <c r="AH1376" t="s">
        <v>870</v>
      </c>
    </row>
    <row r="1377" spans="20:34" x14ac:dyDescent="0.2">
      <c r="T1377" s="6">
        <v>1375</v>
      </c>
      <c r="U1377" s="13">
        <v>1.05</v>
      </c>
      <c r="V1377" s="13">
        <v>1.1000000000000001</v>
      </c>
      <c r="W1377" s="13">
        <v>1.1000000000000001</v>
      </c>
      <c r="X1377" s="13">
        <v>1.1499999999999999</v>
      </c>
      <c r="Y1377" s="7">
        <v>1.2</v>
      </c>
      <c r="Z1377" s="7">
        <v>1.2</v>
      </c>
      <c r="AB1377" s="6">
        <v>2975</v>
      </c>
      <c r="AC1377" t="s">
        <v>870</v>
      </c>
      <c r="AD1377" t="s">
        <v>870</v>
      </c>
      <c r="AE1377" t="s">
        <v>870</v>
      </c>
      <c r="AF1377" t="s">
        <v>870</v>
      </c>
      <c r="AG1377" t="s">
        <v>870</v>
      </c>
      <c r="AH1377" t="s">
        <v>870</v>
      </c>
    </row>
    <row r="1378" spans="20:34" x14ac:dyDescent="0.2">
      <c r="T1378" s="6">
        <v>1376</v>
      </c>
      <c r="U1378" s="13">
        <v>1.05</v>
      </c>
      <c r="V1378" s="13">
        <v>1.1000000000000001</v>
      </c>
      <c r="W1378" s="13">
        <v>1.1000000000000001</v>
      </c>
      <c r="X1378" s="13">
        <v>1.1499999999999999</v>
      </c>
      <c r="Y1378" s="7">
        <v>1.2</v>
      </c>
      <c r="Z1378" s="7">
        <v>1.2</v>
      </c>
      <c r="AB1378" s="6">
        <v>2976</v>
      </c>
      <c r="AC1378" t="s">
        <v>870</v>
      </c>
      <c r="AD1378" t="s">
        <v>870</v>
      </c>
      <c r="AE1378" t="s">
        <v>870</v>
      </c>
      <c r="AF1378" t="s">
        <v>870</v>
      </c>
      <c r="AG1378" t="s">
        <v>870</v>
      </c>
      <c r="AH1378" t="s">
        <v>870</v>
      </c>
    </row>
    <row r="1379" spans="20:34" x14ac:dyDescent="0.2">
      <c r="T1379" s="6">
        <v>1377</v>
      </c>
      <c r="U1379" s="13">
        <v>1.05</v>
      </c>
      <c r="V1379" s="13">
        <v>1.1000000000000001</v>
      </c>
      <c r="W1379" s="13">
        <v>1.1000000000000001</v>
      </c>
      <c r="X1379" s="13">
        <v>1.1499999999999999</v>
      </c>
      <c r="Y1379" s="7">
        <v>1.2</v>
      </c>
      <c r="Z1379" s="7">
        <v>1.2</v>
      </c>
      <c r="AB1379" s="6">
        <v>2977</v>
      </c>
      <c r="AC1379" t="s">
        <v>870</v>
      </c>
      <c r="AD1379" t="s">
        <v>870</v>
      </c>
      <c r="AE1379" t="s">
        <v>870</v>
      </c>
      <c r="AF1379" t="s">
        <v>870</v>
      </c>
      <c r="AG1379" t="s">
        <v>870</v>
      </c>
      <c r="AH1379" t="s">
        <v>870</v>
      </c>
    </row>
    <row r="1380" spans="20:34" x14ac:dyDescent="0.2">
      <c r="T1380" s="6">
        <v>1378</v>
      </c>
      <c r="U1380" s="13">
        <v>1.05</v>
      </c>
      <c r="V1380" s="13">
        <v>1.1000000000000001</v>
      </c>
      <c r="W1380" s="13">
        <v>1.1000000000000001</v>
      </c>
      <c r="X1380" s="13">
        <v>1.1499999999999999</v>
      </c>
      <c r="Y1380" s="7">
        <v>1.2</v>
      </c>
      <c r="Z1380" s="7">
        <v>1.2</v>
      </c>
      <c r="AB1380" s="6">
        <v>2978</v>
      </c>
      <c r="AC1380" t="s">
        <v>870</v>
      </c>
      <c r="AD1380" t="s">
        <v>870</v>
      </c>
      <c r="AE1380" t="s">
        <v>870</v>
      </c>
      <c r="AF1380" t="s">
        <v>870</v>
      </c>
      <c r="AG1380" t="s">
        <v>870</v>
      </c>
      <c r="AH1380" t="s">
        <v>870</v>
      </c>
    </row>
    <row r="1381" spans="20:34" x14ac:dyDescent="0.2">
      <c r="T1381" s="6">
        <v>1379</v>
      </c>
      <c r="U1381" s="13">
        <v>1.05</v>
      </c>
      <c r="V1381" s="13">
        <v>1.1000000000000001</v>
      </c>
      <c r="W1381" s="13">
        <v>1.1000000000000001</v>
      </c>
      <c r="X1381" s="13">
        <v>1.1499999999999999</v>
      </c>
      <c r="Y1381" s="7">
        <v>1.2</v>
      </c>
      <c r="Z1381" s="7">
        <v>1.2</v>
      </c>
      <c r="AB1381" s="6">
        <v>2979</v>
      </c>
      <c r="AC1381" t="s">
        <v>870</v>
      </c>
      <c r="AD1381" t="s">
        <v>870</v>
      </c>
      <c r="AE1381" t="s">
        <v>870</v>
      </c>
      <c r="AF1381" t="s">
        <v>870</v>
      </c>
      <c r="AG1381" t="s">
        <v>870</v>
      </c>
      <c r="AH1381" t="s">
        <v>870</v>
      </c>
    </row>
    <row r="1382" spans="20:34" x14ac:dyDescent="0.2">
      <c r="T1382" s="6">
        <v>1380</v>
      </c>
      <c r="U1382" s="13">
        <v>1.05</v>
      </c>
      <c r="V1382" s="13">
        <v>1.1000000000000001</v>
      </c>
      <c r="W1382" s="13">
        <v>1.1000000000000001</v>
      </c>
      <c r="X1382" s="13">
        <v>1.1499999999999999</v>
      </c>
      <c r="Y1382" s="7">
        <v>1.2</v>
      </c>
      <c r="Z1382" s="7">
        <v>1.2</v>
      </c>
      <c r="AB1382" s="6">
        <v>2980</v>
      </c>
      <c r="AC1382" t="s">
        <v>870</v>
      </c>
      <c r="AD1382" t="s">
        <v>870</v>
      </c>
      <c r="AE1382" t="s">
        <v>870</v>
      </c>
      <c r="AF1382" t="s">
        <v>870</v>
      </c>
      <c r="AG1382" t="s">
        <v>870</v>
      </c>
      <c r="AH1382" t="s">
        <v>870</v>
      </c>
    </row>
    <row r="1383" spans="20:34" x14ac:dyDescent="0.2">
      <c r="T1383" s="6">
        <v>1381</v>
      </c>
      <c r="U1383" s="13">
        <v>1.05</v>
      </c>
      <c r="V1383" s="13">
        <v>1.1000000000000001</v>
      </c>
      <c r="W1383" s="13">
        <v>1.1000000000000001</v>
      </c>
      <c r="X1383" s="13">
        <v>1.1499999999999999</v>
      </c>
      <c r="Y1383" s="7">
        <v>1.2</v>
      </c>
      <c r="Z1383" s="7">
        <v>1.2</v>
      </c>
      <c r="AB1383" s="6">
        <v>2981</v>
      </c>
      <c r="AC1383" t="s">
        <v>870</v>
      </c>
      <c r="AD1383" t="s">
        <v>870</v>
      </c>
      <c r="AE1383" t="s">
        <v>870</v>
      </c>
      <c r="AF1383" t="s">
        <v>870</v>
      </c>
      <c r="AG1383" t="s">
        <v>870</v>
      </c>
      <c r="AH1383" t="s">
        <v>870</v>
      </c>
    </row>
    <row r="1384" spans="20:34" x14ac:dyDescent="0.2">
      <c r="T1384" s="6">
        <v>1382</v>
      </c>
      <c r="U1384" s="13">
        <v>1.05</v>
      </c>
      <c r="V1384" s="13">
        <v>1.1000000000000001</v>
      </c>
      <c r="W1384" s="13">
        <v>1.1000000000000001</v>
      </c>
      <c r="X1384" s="13">
        <v>1.1499999999999999</v>
      </c>
      <c r="Y1384" s="7">
        <v>1.2</v>
      </c>
      <c r="Z1384" s="7">
        <v>1.2</v>
      </c>
      <c r="AB1384" s="6">
        <v>2982</v>
      </c>
      <c r="AC1384" t="s">
        <v>870</v>
      </c>
      <c r="AD1384" t="s">
        <v>870</v>
      </c>
      <c r="AE1384" t="s">
        <v>870</v>
      </c>
      <c r="AF1384" t="s">
        <v>870</v>
      </c>
      <c r="AG1384" t="s">
        <v>870</v>
      </c>
      <c r="AH1384" t="s">
        <v>870</v>
      </c>
    </row>
    <row r="1385" spans="20:34" x14ac:dyDescent="0.2">
      <c r="T1385" s="6">
        <v>1383</v>
      </c>
      <c r="U1385" s="13">
        <v>1.05</v>
      </c>
      <c r="V1385" s="13">
        <v>1.1000000000000001</v>
      </c>
      <c r="W1385" s="13">
        <v>1.1000000000000001</v>
      </c>
      <c r="X1385" s="13">
        <v>1.1499999999999999</v>
      </c>
      <c r="Y1385" s="7">
        <v>1.2</v>
      </c>
      <c r="Z1385" s="7">
        <v>1.2</v>
      </c>
      <c r="AB1385" s="6">
        <v>2983</v>
      </c>
      <c r="AC1385" t="s">
        <v>870</v>
      </c>
      <c r="AD1385" t="s">
        <v>870</v>
      </c>
      <c r="AE1385" t="s">
        <v>870</v>
      </c>
      <c r="AF1385" t="s">
        <v>870</v>
      </c>
      <c r="AG1385" t="s">
        <v>870</v>
      </c>
      <c r="AH1385" t="s">
        <v>870</v>
      </c>
    </row>
    <row r="1386" spans="20:34" x14ac:dyDescent="0.2">
      <c r="T1386" s="6">
        <v>1384</v>
      </c>
      <c r="U1386" s="13">
        <v>1.05</v>
      </c>
      <c r="V1386" s="13">
        <v>1.1000000000000001</v>
      </c>
      <c r="W1386" s="13">
        <v>1.1000000000000001</v>
      </c>
      <c r="X1386" s="13">
        <v>1.1499999999999999</v>
      </c>
      <c r="Y1386" s="7">
        <v>1.2</v>
      </c>
      <c r="Z1386" s="7">
        <v>1.2</v>
      </c>
      <c r="AB1386" s="6">
        <v>2984</v>
      </c>
      <c r="AC1386" t="s">
        <v>870</v>
      </c>
      <c r="AD1386" t="s">
        <v>870</v>
      </c>
      <c r="AE1386" t="s">
        <v>870</v>
      </c>
      <c r="AF1386" t="s">
        <v>870</v>
      </c>
      <c r="AG1386" t="s">
        <v>870</v>
      </c>
      <c r="AH1386" t="s">
        <v>870</v>
      </c>
    </row>
    <row r="1387" spans="20:34" x14ac:dyDescent="0.2">
      <c r="T1387" s="6">
        <v>1385</v>
      </c>
      <c r="U1387" s="13">
        <v>1.05</v>
      </c>
      <c r="V1387" s="13">
        <v>1.1000000000000001</v>
      </c>
      <c r="W1387" s="13">
        <v>1.1000000000000001</v>
      </c>
      <c r="X1387" s="13">
        <v>1.1499999999999999</v>
      </c>
      <c r="Y1387" s="7">
        <v>1.2</v>
      </c>
      <c r="Z1387" s="7">
        <v>1.2</v>
      </c>
      <c r="AB1387" s="6">
        <v>2985</v>
      </c>
      <c r="AC1387" t="s">
        <v>870</v>
      </c>
      <c r="AD1387" t="s">
        <v>870</v>
      </c>
      <c r="AE1387" t="s">
        <v>870</v>
      </c>
      <c r="AF1387" t="s">
        <v>870</v>
      </c>
      <c r="AG1387" t="s">
        <v>870</v>
      </c>
      <c r="AH1387" t="s">
        <v>870</v>
      </c>
    </row>
    <row r="1388" spans="20:34" x14ac:dyDescent="0.2">
      <c r="T1388" s="6">
        <v>1386</v>
      </c>
      <c r="U1388" s="13">
        <v>1.05</v>
      </c>
      <c r="V1388" s="13">
        <v>1.1000000000000001</v>
      </c>
      <c r="W1388" s="13">
        <v>1.1000000000000001</v>
      </c>
      <c r="X1388" s="13">
        <v>1.1499999999999999</v>
      </c>
      <c r="Y1388" s="7">
        <v>1.2</v>
      </c>
      <c r="Z1388" s="7">
        <v>1.2</v>
      </c>
      <c r="AB1388" s="6">
        <v>2986</v>
      </c>
      <c r="AC1388" t="s">
        <v>870</v>
      </c>
      <c r="AD1388" t="s">
        <v>870</v>
      </c>
      <c r="AE1388" t="s">
        <v>870</v>
      </c>
      <c r="AF1388" t="s">
        <v>870</v>
      </c>
      <c r="AG1388" t="s">
        <v>870</v>
      </c>
      <c r="AH1388" t="s">
        <v>870</v>
      </c>
    </row>
    <row r="1389" spans="20:34" x14ac:dyDescent="0.2">
      <c r="T1389" s="6">
        <v>1387</v>
      </c>
      <c r="U1389" s="13">
        <v>1.05</v>
      </c>
      <c r="V1389" s="13">
        <v>1.1000000000000001</v>
      </c>
      <c r="W1389" s="13">
        <v>1.1000000000000001</v>
      </c>
      <c r="X1389" s="13">
        <v>1.1499999999999999</v>
      </c>
      <c r="Y1389" s="7">
        <v>1.2</v>
      </c>
      <c r="Z1389" s="7">
        <v>1.2</v>
      </c>
      <c r="AB1389" s="6">
        <v>2987</v>
      </c>
      <c r="AC1389" t="s">
        <v>870</v>
      </c>
      <c r="AD1389" t="s">
        <v>870</v>
      </c>
      <c r="AE1389" t="s">
        <v>870</v>
      </c>
      <c r="AF1389" t="s">
        <v>870</v>
      </c>
      <c r="AG1389" t="s">
        <v>870</v>
      </c>
      <c r="AH1389" t="s">
        <v>870</v>
      </c>
    </row>
    <row r="1390" spans="20:34" x14ac:dyDescent="0.2">
      <c r="T1390" s="6">
        <v>1388</v>
      </c>
      <c r="U1390" s="13">
        <v>1.05</v>
      </c>
      <c r="V1390" s="13">
        <v>1.1000000000000001</v>
      </c>
      <c r="W1390" s="13">
        <v>1.1000000000000001</v>
      </c>
      <c r="X1390" s="13">
        <v>1.1499999999999999</v>
      </c>
      <c r="Y1390" s="7">
        <v>1.2</v>
      </c>
      <c r="Z1390" s="7">
        <v>1.2</v>
      </c>
      <c r="AB1390" s="6">
        <v>2988</v>
      </c>
      <c r="AC1390" t="s">
        <v>870</v>
      </c>
      <c r="AD1390" t="s">
        <v>870</v>
      </c>
      <c r="AE1390" t="s">
        <v>870</v>
      </c>
      <c r="AF1390" t="s">
        <v>870</v>
      </c>
      <c r="AG1390" t="s">
        <v>870</v>
      </c>
      <c r="AH1390" t="s">
        <v>870</v>
      </c>
    </row>
    <row r="1391" spans="20:34" x14ac:dyDescent="0.2">
      <c r="T1391" s="6">
        <v>1389</v>
      </c>
      <c r="U1391" s="13">
        <v>1.05</v>
      </c>
      <c r="V1391" s="13">
        <v>1.1000000000000001</v>
      </c>
      <c r="W1391" s="13">
        <v>1.1000000000000001</v>
      </c>
      <c r="X1391" s="13">
        <v>1.1499999999999999</v>
      </c>
      <c r="Y1391" s="7">
        <v>1.2</v>
      </c>
      <c r="Z1391" s="7">
        <v>1.2</v>
      </c>
      <c r="AB1391" s="6">
        <v>2989</v>
      </c>
      <c r="AC1391" t="s">
        <v>870</v>
      </c>
      <c r="AD1391" t="s">
        <v>870</v>
      </c>
      <c r="AE1391" t="s">
        <v>870</v>
      </c>
      <c r="AF1391" t="s">
        <v>870</v>
      </c>
      <c r="AG1391" t="s">
        <v>870</v>
      </c>
      <c r="AH1391" t="s">
        <v>870</v>
      </c>
    </row>
    <row r="1392" spans="20:34" x14ac:dyDescent="0.2">
      <c r="T1392" s="6">
        <v>1390</v>
      </c>
      <c r="U1392" s="13">
        <v>1.05</v>
      </c>
      <c r="V1392" s="13">
        <v>1.1000000000000001</v>
      </c>
      <c r="W1392" s="13">
        <v>1.1000000000000001</v>
      </c>
      <c r="X1392" s="13">
        <v>1.1499999999999999</v>
      </c>
      <c r="Y1392" s="7">
        <v>1.2</v>
      </c>
      <c r="Z1392" s="7">
        <v>1.2</v>
      </c>
      <c r="AB1392" s="6">
        <v>2990</v>
      </c>
      <c r="AC1392" t="s">
        <v>870</v>
      </c>
      <c r="AD1392" t="s">
        <v>870</v>
      </c>
      <c r="AE1392" t="s">
        <v>870</v>
      </c>
      <c r="AF1392" t="s">
        <v>870</v>
      </c>
      <c r="AG1392" t="s">
        <v>870</v>
      </c>
      <c r="AH1392" t="s">
        <v>870</v>
      </c>
    </row>
    <row r="1393" spans="20:34" x14ac:dyDescent="0.2">
      <c r="T1393" s="6">
        <v>1391</v>
      </c>
      <c r="U1393" s="13">
        <v>1.05</v>
      </c>
      <c r="V1393" s="13">
        <v>1.1000000000000001</v>
      </c>
      <c r="W1393" s="13">
        <v>1.1000000000000001</v>
      </c>
      <c r="X1393" s="13">
        <v>1.1499999999999999</v>
      </c>
      <c r="Y1393" s="7">
        <v>1.2</v>
      </c>
      <c r="Z1393" s="7">
        <v>1.2</v>
      </c>
      <c r="AB1393" s="6">
        <v>2991</v>
      </c>
      <c r="AC1393" t="s">
        <v>870</v>
      </c>
      <c r="AD1393" t="s">
        <v>870</v>
      </c>
      <c r="AE1393" t="s">
        <v>870</v>
      </c>
      <c r="AF1393" t="s">
        <v>870</v>
      </c>
      <c r="AG1393" t="s">
        <v>870</v>
      </c>
      <c r="AH1393" t="s">
        <v>870</v>
      </c>
    </row>
    <row r="1394" spans="20:34" x14ac:dyDescent="0.2">
      <c r="T1394" s="6">
        <v>1392</v>
      </c>
      <c r="U1394" s="13">
        <v>1.05</v>
      </c>
      <c r="V1394" s="13">
        <v>1.1000000000000001</v>
      </c>
      <c r="W1394" s="13">
        <v>1.1000000000000001</v>
      </c>
      <c r="X1394" s="13">
        <v>1.1499999999999999</v>
      </c>
      <c r="Y1394" s="7">
        <v>1.2</v>
      </c>
      <c r="Z1394" s="7">
        <v>1.2</v>
      </c>
      <c r="AB1394" s="6">
        <v>2992</v>
      </c>
      <c r="AC1394" t="s">
        <v>870</v>
      </c>
      <c r="AD1394" t="s">
        <v>870</v>
      </c>
      <c r="AE1394" t="s">
        <v>870</v>
      </c>
      <c r="AF1394" t="s">
        <v>870</v>
      </c>
      <c r="AG1394" t="s">
        <v>870</v>
      </c>
      <c r="AH1394" t="s">
        <v>870</v>
      </c>
    </row>
    <row r="1395" spans="20:34" x14ac:dyDescent="0.2">
      <c r="T1395" s="6">
        <v>1393</v>
      </c>
      <c r="U1395" s="13">
        <v>1.05</v>
      </c>
      <c r="V1395" s="13">
        <v>1.1000000000000001</v>
      </c>
      <c r="W1395" s="13">
        <v>1.1000000000000001</v>
      </c>
      <c r="X1395" s="13">
        <v>1.1499999999999999</v>
      </c>
      <c r="Y1395" s="7">
        <v>1.2</v>
      </c>
      <c r="Z1395" s="7">
        <v>1.2</v>
      </c>
      <c r="AB1395" s="6">
        <v>2993</v>
      </c>
      <c r="AC1395" t="s">
        <v>870</v>
      </c>
      <c r="AD1395" t="s">
        <v>870</v>
      </c>
      <c r="AE1395" t="s">
        <v>870</v>
      </c>
      <c r="AF1395" t="s">
        <v>870</v>
      </c>
      <c r="AG1395" t="s">
        <v>870</v>
      </c>
      <c r="AH1395" t="s">
        <v>870</v>
      </c>
    </row>
    <row r="1396" spans="20:34" x14ac:dyDescent="0.2">
      <c r="T1396" s="6">
        <v>1394</v>
      </c>
      <c r="U1396" s="13">
        <v>1.05</v>
      </c>
      <c r="V1396" s="13">
        <v>1.1000000000000001</v>
      </c>
      <c r="W1396" s="13">
        <v>1.1000000000000001</v>
      </c>
      <c r="X1396" s="13">
        <v>1.1499999999999999</v>
      </c>
      <c r="Y1396" s="7">
        <v>1.2</v>
      </c>
      <c r="Z1396" s="7">
        <v>1.2</v>
      </c>
      <c r="AB1396" s="6">
        <v>2994</v>
      </c>
      <c r="AC1396" t="s">
        <v>870</v>
      </c>
      <c r="AD1396" t="s">
        <v>870</v>
      </c>
      <c r="AE1396" t="s">
        <v>870</v>
      </c>
      <c r="AF1396" t="s">
        <v>870</v>
      </c>
      <c r="AG1396" t="s">
        <v>870</v>
      </c>
      <c r="AH1396" t="s">
        <v>870</v>
      </c>
    </row>
    <row r="1397" spans="20:34" x14ac:dyDescent="0.2">
      <c r="T1397" s="6">
        <v>1395</v>
      </c>
      <c r="U1397" s="13">
        <v>1.05</v>
      </c>
      <c r="V1397" s="13">
        <v>1.1000000000000001</v>
      </c>
      <c r="W1397" s="13">
        <v>1.1000000000000001</v>
      </c>
      <c r="X1397" s="13">
        <v>1.1499999999999999</v>
      </c>
      <c r="Y1397" s="7">
        <v>1.2</v>
      </c>
      <c r="Z1397" s="7">
        <v>1.2</v>
      </c>
      <c r="AB1397" s="6">
        <v>2995</v>
      </c>
      <c r="AC1397" t="s">
        <v>870</v>
      </c>
      <c r="AD1397" t="s">
        <v>870</v>
      </c>
      <c r="AE1397" t="s">
        <v>870</v>
      </c>
      <c r="AF1397" t="s">
        <v>870</v>
      </c>
      <c r="AG1397" t="s">
        <v>870</v>
      </c>
      <c r="AH1397" t="s">
        <v>870</v>
      </c>
    </row>
    <row r="1398" spans="20:34" x14ac:dyDescent="0.2">
      <c r="T1398" s="6">
        <v>1396</v>
      </c>
      <c r="U1398" s="13">
        <v>1.05</v>
      </c>
      <c r="V1398" s="13">
        <v>1.1000000000000001</v>
      </c>
      <c r="W1398" s="13">
        <v>1.1000000000000001</v>
      </c>
      <c r="X1398" s="13">
        <v>1.1499999999999999</v>
      </c>
      <c r="Y1398" s="7">
        <v>1.2</v>
      </c>
      <c r="Z1398" s="7">
        <v>1.2</v>
      </c>
      <c r="AB1398" s="6">
        <v>2996</v>
      </c>
      <c r="AC1398" t="s">
        <v>870</v>
      </c>
      <c r="AD1398" t="s">
        <v>870</v>
      </c>
      <c r="AE1398" t="s">
        <v>870</v>
      </c>
      <c r="AF1398" t="s">
        <v>870</v>
      </c>
      <c r="AG1398" t="s">
        <v>870</v>
      </c>
      <c r="AH1398" t="s">
        <v>870</v>
      </c>
    </row>
    <row r="1399" spans="20:34" x14ac:dyDescent="0.2">
      <c r="T1399" s="6">
        <v>1397</v>
      </c>
      <c r="U1399" s="13">
        <v>1.05</v>
      </c>
      <c r="V1399" s="13">
        <v>1.1000000000000001</v>
      </c>
      <c r="W1399" s="13">
        <v>1.1000000000000001</v>
      </c>
      <c r="X1399" s="13">
        <v>1.1499999999999999</v>
      </c>
      <c r="Y1399" s="7">
        <v>1.2</v>
      </c>
      <c r="Z1399" s="7">
        <v>1.2</v>
      </c>
      <c r="AB1399" s="6">
        <v>2997</v>
      </c>
      <c r="AC1399" t="s">
        <v>870</v>
      </c>
      <c r="AD1399" t="s">
        <v>870</v>
      </c>
      <c r="AE1399" t="s">
        <v>870</v>
      </c>
      <c r="AF1399" t="s">
        <v>870</v>
      </c>
      <c r="AG1399" t="s">
        <v>870</v>
      </c>
      <c r="AH1399" t="s">
        <v>870</v>
      </c>
    </row>
    <row r="1400" spans="20:34" x14ac:dyDescent="0.2">
      <c r="T1400" s="6">
        <v>1398</v>
      </c>
      <c r="U1400" s="13">
        <v>1.05</v>
      </c>
      <c r="V1400" s="13">
        <v>1.1000000000000001</v>
      </c>
      <c r="W1400" s="13">
        <v>1.1000000000000001</v>
      </c>
      <c r="X1400" s="13">
        <v>1.1499999999999999</v>
      </c>
      <c r="Y1400" s="7">
        <v>1.2</v>
      </c>
      <c r="Z1400" s="7">
        <v>1.2</v>
      </c>
      <c r="AB1400" s="6">
        <v>2998</v>
      </c>
      <c r="AC1400" t="s">
        <v>870</v>
      </c>
      <c r="AD1400" t="s">
        <v>870</v>
      </c>
      <c r="AE1400" t="s">
        <v>870</v>
      </c>
      <c r="AF1400" t="s">
        <v>870</v>
      </c>
      <c r="AG1400" t="s">
        <v>870</v>
      </c>
      <c r="AH1400" t="s">
        <v>870</v>
      </c>
    </row>
    <row r="1401" spans="20:34" x14ac:dyDescent="0.2">
      <c r="T1401" s="6">
        <v>1399</v>
      </c>
      <c r="U1401" s="13">
        <v>1.05</v>
      </c>
      <c r="V1401" s="13">
        <v>1.1000000000000001</v>
      </c>
      <c r="W1401" s="13">
        <v>1.1000000000000001</v>
      </c>
      <c r="X1401" s="13">
        <v>1.1499999999999999</v>
      </c>
      <c r="Y1401" s="7">
        <v>1.2</v>
      </c>
      <c r="Z1401" s="7">
        <v>1.2</v>
      </c>
      <c r="AB1401" s="6">
        <v>2999</v>
      </c>
      <c r="AC1401" t="s">
        <v>870</v>
      </c>
      <c r="AD1401" t="s">
        <v>870</v>
      </c>
      <c r="AE1401" t="s">
        <v>870</v>
      </c>
      <c r="AF1401" t="s">
        <v>870</v>
      </c>
      <c r="AG1401" t="s">
        <v>870</v>
      </c>
      <c r="AH1401" t="s">
        <v>870</v>
      </c>
    </row>
    <row r="1402" spans="20:34" x14ac:dyDescent="0.2">
      <c r="T1402" s="6">
        <v>1400</v>
      </c>
      <c r="U1402" s="13">
        <v>1.05</v>
      </c>
      <c r="V1402" s="13">
        <v>1.1000000000000001</v>
      </c>
      <c r="W1402" s="13">
        <v>1.1000000000000001</v>
      </c>
      <c r="X1402" s="13">
        <v>1.1499999999999999</v>
      </c>
      <c r="Y1402" s="7">
        <v>1.2</v>
      </c>
      <c r="Z1402" s="7">
        <v>1.2</v>
      </c>
      <c r="AB1402" s="6">
        <v>3000</v>
      </c>
      <c r="AC1402" t="s">
        <v>870</v>
      </c>
      <c r="AD1402" t="s">
        <v>870</v>
      </c>
      <c r="AE1402" t="s">
        <v>870</v>
      </c>
      <c r="AF1402" t="s">
        <v>870</v>
      </c>
      <c r="AG1402" t="s">
        <v>870</v>
      </c>
      <c r="AH1402" t="s">
        <v>870</v>
      </c>
    </row>
    <row r="1403" spans="20:34" x14ac:dyDescent="0.2">
      <c r="T1403" s="6">
        <v>1401</v>
      </c>
      <c r="U1403" s="13">
        <v>1.05</v>
      </c>
      <c r="V1403" s="13">
        <v>1.05</v>
      </c>
      <c r="W1403" s="13">
        <v>1.1000000000000001</v>
      </c>
      <c r="X1403" s="13">
        <v>1.1499999999999999</v>
      </c>
      <c r="Y1403" s="7">
        <v>1.2</v>
      </c>
      <c r="Z1403" s="7">
        <v>1.2</v>
      </c>
      <c r="AB1403" s="6">
        <v>3001</v>
      </c>
      <c r="AC1403" t="s">
        <v>870</v>
      </c>
      <c r="AD1403" t="s">
        <v>870</v>
      </c>
      <c r="AE1403" t="s">
        <v>870</v>
      </c>
      <c r="AF1403" t="s">
        <v>870</v>
      </c>
      <c r="AG1403" t="s">
        <v>870</v>
      </c>
      <c r="AH1403" t="s">
        <v>870</v>
      </c>
    </row>
    <row r="1404" spans="20:34" x14ac:dyDescent="0.2">
      <c r="T1404" s="6">
        <v>1402</v>
      </c>
      <c r="U1404" s="13">
        <v>1.05</v>
      </c>
      <c r="V1404" s="13">
        <v>1.05</v>
      </c>
      <c r="W1404" s="13">
        <v>1.1000000000000001</v>
      </c>
      <c r="X1404" s="13">
        <v>1.1499999999999999</v>
      </c>
      <c r="Y1404" s="7">
        <v>1.2</v>
      </c>
      <c r="Z1404" s="7">
        <v>1.2</v>
      </c>
      <c r="AB1404" s="6">
        <v>3002</v>
      </c>
      <c r="AC1404" t="s">
        <v>870</v>
      </c>
      <c r="AD1404" t="s">
        <v>870</v>
      </c>
      <c r="AE1404" t="s">
        <v>870</v>
      </c>
      <c r="AF1404" t="s">
        <v>870</v>
      </c>
      <c r="AG1404" t="s">
        <v>870</v>
      </c>
      <c r="AH1404" t="s">
        <v>870</v>
      </c>
    </row>
    <row r="1405" spans="20:34" x14ac:dyDescent="0.2">
      <c r="T1405" s="6">
        <v>1403</v>
      </c>
      <c r="U1405" s="13">
        <v>1.05</v>
      </c>
      <c r="V1405" s="13">
        <v>1.05</v>
      </c>
      <c r="W1405" s="13">
        <v>1.1000000000000001</v>
      </c>
      <c r="X1405" s="13">
        <v>1.1499999999999999</v>
      </c>
      <c r="Y1405" s="7">
        <v>1.2</v>
      </c>
      <c r="Z1405" s="7">
        <v>1.2</v>
      </c>
      <c r="AB1405" s="6">
        <v>3003</v>
      </c>
      <c r="AC1405" t="s">
        <v>870</v>
      </c>
      <c r="AD1405" t="s">
        <v>870</v>
      </c>
      <c r="AE1405" t="s">
        <v>870</v>
      </c>
      <c r="AF1405" t="s">
        <v>870</v>
      </c>
      <c r="AG1405" t="s">
        <v>870</v>
      </c>
      <c r="AH1405" t="s">
        <v>870</v>
      </c>
    </row>
    <row r="1406" spans="20:34" x14ac:dyDescent="0.2">
      <c r="T1406" s="6">
        <v>1404</v>
      </c>
      <c r="U1406" s="13">
        <v>1.05</v>
      </c>
      <c r="V1406" s="13">
        <v>1.05</v>
      </c>
      <c r="W1406" s="13">
        <v>1.1000000000000001</v>
      </c>
      <c r="X1406" s="13">
        <v>1.1499999999999999</v>
      </c>
      <c r="Y1406" s="7">
        <v>1.2</v>
      </c>
      <c r="Z1406" s="7">
        <v>1.2</v>
      </c>
      <c r="AB1406" s="6">
        <v>3004</v>
      </c>
      <c r="AC1406" t="s">
        <v>870</v>
      </c>
      <c r="AD1406" t="s">
        <v>870</v>
      </c>
      <c r="AE1406" t="s">
        <v>870</v>
      </c>
      <c r="AF1406" t="s">
        <v>870</v>
      </c>
      <c r="AG1406" t="s">
        <v>870</v>
      </c>
      <c r="AH1406" t="s">
        <v>870</v>
      </c>
    </row>
    <row r="1407" spans="20:34" x14ac:dyDescent="0.2">
      <c r="T1407" s="6">
        <v>1405</v>
      </c>
      <c r="U1407" s="13">
        <v>1.05</v>
      </c>
      <c r="V1407" s="13">
        <v>1.05</v>
      </c>
      <c r="W1407" s="13">
        <v>1.1000000000000001</v>
      </c>
      <c r="X1407" s="13">
        <v>1.1499999999999999</v>
      </c>
      <c r="Y1407" s="7">
        <v>1.2</v>
      </c>
      <c r="Z1407" s="7">
        <v>1.2</v>
      </c>
      <c r="AB1407" s="6">
        <v>3005</v>
      </c>
      <c r="AC1407" t="s">
        <v>870</v>
      </c>
      <c r="AD1407" t="s">
        <v>870</v>
      </c>
      <c r="AE1407" t="s">
        <v>870</v>
      </c>
      <c r="AF1407" t="s">
        <v>870</v>
      </c>
      <c r="AG1407" t="s">
        <v>870</v>
      </c>
      <c r="AH1407" t="s">
        <v>870</v>
      </c>
    </row>
    <row r="1408" spans="20:34" x14ac:dyDescent="0.2">
      <c r="T1408" s="6">
        <v>1406</v>
      </c>
      <c r="U1408" s="13">
        <v>1.05</v>
      </c>
      <c r="V1408" s="13">
        <v>1.05</v>
      </c>
      <c r="W1408" s="13">
        <v>1.1000000000000001</v>
      </c>
      <c r="X1408" s="13">
        <v>1.1499999999999999</v>
      </c>
      <c r="Y1408" s="7">
        <v>1.2</v>
      </c>
      <c r="Z1408" s="7">
        <v>1.2</v>
      </c>
      <c r="AB1408" s="6">
        <v>3006</v>
      </c>
      <c r="AC1408" t="s">
        <v>870</v>
      </c>
      <c r="AD1408" t="s">
        <v>870</v>
      </c>
      <c r="AE1408" t="s">
        <v>870</v>
      </c>
      <c r="AF1408" t="s">
        <v>870</v>
      </c>
      <c r="AG1408" t="s">
        <v>870</v>
      </c>
      <c r="AH1408" t="s">
        <v>870</v>
      </c>
    </row>
    <row r="1409" spans="20:34" x14ac:dyDescent="0.2">
      <c r="T1409" s="6">
        <v>1407</v>
      </c>
      <c r="U1409" s="13">
        <v>1.05</v>
      </c>
      <c r="V1409" s="13">
        <v>1.05</v>
      </c>
      <c r="W1409" s="13">
        <v>1.1000000000000001</v>
      </c>
      <c r="X1409" s="13">
        <v>1.1499999999999999</v>
      </c>
      <c r="Y1409" s="7">
        <v>1.2</v>
      </c>
      <c r="Z1409" s="7">
        <v>1.2</v>
      </c>
      <c r="AB1409" s="6">
        <v>3007</v>
      </c>
      <c r="AC1409" t="s">
        <v>870</v>
      </c>
      <c r="AD1409" t="s">
        <v>870</v>
      </c>
      <c r="AE1409" t="s">
        <v>870</v>
      </c>
      <c r="AF1409" t="s">
        <v>870</v>
      </c>
      <c r="AG1409" t="s">
        <v>870</v>
      </c>
      <c r="AH1409" t="s">
        <v>870</v>
      </c>
    </row>
    <row r="1410" spans="20:34" x14ac:dyDescent="0.2">
      <c r="T1410" s="6">
        <v>1408</v>
      </c>
      <c r="U1410" s="13">
        <v>1.05</v>
      </c>
      <c r="V1410" s="13">
        <v>1.05</v>
      </c>
      <c r="W1410" s="13">
        <v>1.1000000000000001</v>
      </c>
      <c r="X1410" s="13">
        <v>1.1499999999999999</v>
      </c>
      <c r="Y1410" s="7">
        <v>1.2</v>
      </c>
      <c r="Z1410" s="7">
        <v>1.2</v>
      </c>
      <c r="AB1410" s="6">
        <v>3008</v>
      </c>
      <c r="AC1410" t="s">
        <v>870</v>
      </c>
      <c r="AD1410" t="s">
        <v>870</v>
      </c>
      <c r="AE1410" t="s">
        <v>870</v>
      </c>
      <c r="AF1410" t="s">
        <v>870</v>
      </c>
      <c r="AG1410" t="s">
        <v>870</v>
      </c>
      <c r="AH1410" t="s">
        <v>870</v>
      </c>
    </row>
    <row r="1411" spans="20:34" x14ac:dyDescent="0.2">
      <c r="T1411" s="6">
        <v>1409</v>
      </c>
      <c r="U1411" s="13">
        <v>1.05</v>
      </c>
      <c r="V1411" s="13">
        <v>1.05</v>
      </c>
      <c r="W1411" s="13">
        <v>1.1000000000000001</v>
      </c>
      <c r="X1411" s="13">
        <v>1.1499999999999999</v>
      </c>
      <c r="Y1411" s="7">
        <v>1.2</v>
      </c>
      <c r="Z1411" s="7">
        <v>1.2</v>
      </c>
      <c r="AB1411" s="6">
        <v>3009</v>
      </c>
      <c r="AC1411" t="s">
        <v>870</v>
      </c>
      <c r="AD1411" t="s">
        <v>870</v>
      </c>
      <c r="AE1411" t="s">
        <v>870</v>
      </c>
      <c r="AF1411" t="s">
        <v>870</v>
      </c>
      <c r="AG1411" t="s">
        <v>870</v>
      </c>
      <c r="AH1411" t="s">
        <v>870</v>
      </c>
    </row>
    <row r="1412" spans="20:34" x14ac:dyDescent="0.2">
      <c r="T1412" s="6">
        <v>1410</v>
      </c>
      <c r="U1412" s="13">
        <v>1.05</v>
      </c>
      <c r="V1412" s="13">
        <v>1.05</v>
      </c>
      <c r="W1412" s="13">
        <v>1.1000000000000001</v>
      </c>
      <c r="X1412" s="13">
        <v>1.1499999999999999</v>
      </c>
      <c r="Y1412" s="7">
        <v>1.2</v>
      </c>
      <c r="Z1412" s="7">
        <v>1.2</v>
      </c>
      <c r="AB1412" s="6">
        <v>3010</v>
      </c>
      <c r="AC1412" t="s">
        <v>870</v>
      </c>
      <c r="AD1412" t="s">
        <v>870</v>
      </c>
      <c r="AE1412" t="s">
        <v>870</v>
      </c>
      <c r="AF1412" t="s">
        <v>870</v>
      </c>
      <c r="AG1412" t="s">
        <v>870</v>
      </c>
      <c r="AH1412" t="s">
        <v>870</v>
      </c>
    </row>
    <row r="1413" spans="20:34" x14ac:dyDescent="0.2">
      <c r="T1413" s="6">
        <v>1411</v>
      </c>
      <c r="U1413" s="13">
        <v>1.05</v>
      </c>
      <c r="V1413" s="13">
        <v>1.05</v>
      </c>
      <c r="W1413" s="13">
        <v>1.1000000000000001</v>
      </c>
      <c r="X1413" s="13">
        <v>1.1499999999999999</v>
      </c>
      <c r="Y1413" s="7">
        <v>1.2</v>
      </c>
      <c r="Z1413" s="7">
        <v>1.2</v>
      </c>
      <c r="AB1413" s="6">
        <v>3011</v>
      </c>
      <c r="AC1413" t="s">
        <v>870</v>
      </c>
      <c r="AD1413" t="s">
        <v>870</v>
      </c>
      <c r="AE1413" t="s">
        <v>870</v>
      </c>
      <c r="AF1413" t="s">
        <v>870</v>
      </c>
      <c r="AG1413" t="s">
        <v>870</v>
      </c>
      <c r="AH1413" t="s">
        <v>870</v>
      </c>
    </row>
    <row r="1414" spans="20:34" x14ac:dyDescent="0.2">
      <c r="T1414" s="6">
        <v>1412</v>
      </c>
      <c r="U1414" s="13">
        <v>1.05</v>
      </c>
      <c r="V1414" s="13">
        <v>1.05</v>
      </c>
      <c r="W1414" s="13">
        <v>1.1000000000000001</v>
      </c>
      <c r="X1414" s="13">
        <v>1.1499999999999999</v>
      </c>
      <c r="Y1414" s="7">
        <v>1.2</v>
      </c>
      <c r="Z1414" s="7">
        <v>1.2</v>
      </c>
      <c r="AB1414" s="6">
        <v>3012</v>
      </c>
      <c r="AC1414" t="s">
        <v>870</v>
      </c>
      <c r="AD1414" t="s">
        <v>870</v>
      </c>
      <c r="AE1414" t="s">
        <v>870</v>
      </c>
      <c r="AF1414" t="s">
        <v>870</v>
      </c>
      <c r="AG1414" t="s">
        <v>870</v>
      </c>
      <c r="AH1414" t="s">
        <v>870</v>
      </c>
    </row>
    <row r="1415" spans="20:34" x14ac:dyDescent="0.2">
      <c r="T1415" s="6">
        <v>1413</v>
      </c>
      <c r="U1415" s="13">
        <v>1.05</v>
      </c>
      <c r="V1415" s="13">
        <v>1.05</v>
      </c>
      <c r="W1415" s="13">
        <v>1.1000000000000001</v>
      </c>
      <c r="X1415" s="13">
        <v>1.1499999999999999</v>
      </c>
      <c r="Y1415" s="7">
        <v>1.2</v>
      </c>
      <c r="Z1415" s="7">
        <v>1.2</v>
      </c>
      <c r="AB1415" s="6">
        <v>3013</v>
      </c>
      <c r="AC1415" t="s">
        <v>870</v>
      </c>
      <c r="AD1415" t="s">
        <v>870</v>
      </c>
      <c r="AE1415" t="s">
        <v>870</v>
      </c>
      <c r="AF1415" t="s">
        <v>870</v>
      </c>
      <c r="AG1415" t="s">
        <v>870</v>
      </c>
      <c r="AH1415" t="s">
        <v>870</v>
      </c>
    </row>
    <row r="1416" spans="20:34" x14ac:dyDescent="0.2">
      <c r="T1416" s="6">
        <v>1414</v>
      </c>
      <c r="U1416" s="13">
        <v>1.05</v>
      </c>
      <c r="V1416" s="13">
        <v>1.05</v>
      </c>
      <c r="W1416" s="13">
        <v>1.1000000000000001</v>
      </c>
      <c r="X1416" s="13">
        <v>1.1499999999999999</v>
      </c>
      <c r="Y1416" s="7">
        <v>1.2</v>
      </c>
      <c r="Z1416" s="7">
        <v>1.2</v>
      </c>
      <c r="AB1416" s="6">
        <v>3014</v>
      </c>
      <c r="AC1416" t="s">
        <v>870</v>
      </c>
      <c r="AD1416" t="s">
        <v>870</v>
      </c>
      <c r="AE1416" t="s">
        <v>870</v>
      </c>
      <c r="AF1416" t="s">
        <v>870</v>
      </c>
      <c r="AG1416" t="s">
        <v>870</v>
      </c>
      <c r="AH1416" t="s">
        <v>870</v>
      </c>
    </row>
    <row r="1417" spans="20:34" x14ac:dyDescent="0.2">
      <c r="T1417" s="6">
        <v>1415</v>
      </c>
      <c r="U1417" s="13">
        <v>1.05</v>
      </c>
      <c r="V1417" s="13">
        <v>1.05</v>
      </c>
      <c r="W1417" s="13">
        <v>1.1000000000000001</v>
      </c>
      <c r="X1417" s="13">
        <v>1.1499999999999999</v>
      </c>
      <c r="Y1417" s="7">
        <v>1.2</v>
      </c>
      <c r="Z1417" s="7">
        <v>1.2</v>
      </c>
      <c r="AB1417" s="6">
        <v>3015</v>
      </c>
      <c r="AC1417" t="s">
        <v>870</v>
      </c>
      <c r="AD1417" t="s">
        <v>870</v>
      </c>
      <c r="AE1417" t="s">
        <v>870</v>
      </c>
      <c r="AF1417" t="s">
        <v>870</v>
      </c>
      <c r="AG1417" t="s">
        <v>870</v>
      </c>
      <c r="AH1417" t="s">
        <v>870</v>
      </c>
    </row>
    <row r="1418" spans="20:34" x14ac:dyDescent="0.2">
      <c r="T1418" s="6">
        <v>1416</v>
      </c>
      <c r="U1418" s="13">
        <v>1.05</v>
      </c>
      <c r="V1418" s="13">
        <v>1.05</v>
      </c>
      <c r="W1418" s="13">
        <v>1.1000000000000001</v>
      </c>
      <c r="X1418" s="13">
        <v>1.1499999999999999</v>
      </c>
      <c r="Y1418" s="7">
        <v>1.2</v>
      </c>
      <c r="Z1418" s="7">
        <v>1.2</v>
      </c>
      <c r="AB1418" s="6">
        <v>3016</v>
      </c>
      <c r="AC1418" t="s">
        <v>870</v>
      </c>
      <c r="AD1418" t="s">
        <v>870</v>
      </c>
      <c r="AE1418" t="s">
        <v>870</v>
      </c>
      <c r="AF1418" t="s">
        <v>870</v>
      </c>
      <c r="AG1418" t="s">
        <v>870</v>
      </c>
      <c r="AH1418" t="s">
        <v>870</v>
      </c>
    </row>
    <row r="1419" spans="20:34" x14ac:dyDescent="0.2">
      <c r="T1419" s="6">
        <v>1417</v>
      </c>
      <c r="U1419" s="13">
        <v>1.05</v>
      </c>
      <c r="V1419" s="13">
        <v>1.05</v>
      </c>
      <c r="W1419" s="13">
        <v>1.1000000000000001</v>
      </c>
      <c r="X1419" s="13">
        <v>1.1499999999999999</v>
      </c>
      <c r="Y1419" s="7">
        <v>1.2</v>
      </c>
      <c r="Z1419" s="7">
        <v>1.2</v>
      </c>
      <c r="AB1419" s="6">
        <v>3017</v>
      </c>
      <c r="AC1419" t="s">
        <v>870</v>
      </c>
      <c r="AD1419" t="s">
        <v>870</v>
      </c>
      <c r="AE1419" t="s">
        <v>870</v>
      </c>
      <c r="AF1419" t="s">
        <v>870</v>
      </c>
      <c r="AG1419" t="s">
        <v>870</v>
      </c>
      <c r="AH1419" t="s">
        <v>870</v>
      </c>
    </row>
    <row r="1420" spans="20:34" x14ac:dyDescent="0.2">
      <c r="T1420" s="6">
        <v>1418</v>
      </c>
      <c r="U1420" s="13">
        <v>1.05</v>
      </c>
      <c r="V1420" s="13">
        <v>1.05</v>
      </c>
      <c r="W1420" s="13">
        <v>1.1000000000000001</v>
      </c>
      <c r="X1420" s="13">
        <v>1.1499999999999999</v>
      </c>
      <c r="Y1420" s="7">
        <v>1.2</v>
      </c>
      <c r="Z1420" s="7">
        <v>1.2</v>
      </c>
      <c r="AB1420" s="6">
        <v>3018</v>
      </c>
      <c r="AC1420" t="s">
        <v>870</v>
      </c>
      <c r="AD1420" t="s">
        <v>870</v>
      </c>
      <c r="AE1420" t="s">
        <v>870</v>
      </c>
      <c r="AF1420" t="s">
        <v>870</v>
      </c>
      <c r="AG1420" t="s">
        <v>870</v>
      </c>
      <c r="AH1420" t="s">
        <v>870</v>
      </c>
    </row>
    <row r="1421" spans="20:34" x14ac:dyDescent="0.2">
      <c r="T1421" s="6">
        <v>1419</v>
      </c>
      <c r="U1421" s="13">
        <v>1.05</v>
      </c>
      <c r="V1421" s="13">
        <v>1.05</v>
      </c>
      <c r="W1421" s="13">
        <v>1.1000000000000001</v>
      </c>
      <c r="X1421" s="13">
        <v>1.1499999999999999</v>
      </c>
      <c r="Y1421" s="7">
        <v>1.2</v>
      </c>
      <c r="Z1421" s="7">
        <v>1.2</v>
      </c>
      <c r="AB1421" s="6">
        <v>3019</v>
      </c>
      <c r="AC1421" t="s">
        <v>870</v>
      </c>
      <c r="AD1421" t="s">
        <v>870</v>
      </c>
      <c r="AE1421" t="s">
        <v>870</v>
      </c>
      <c r="AF1421" t="s">
        <v>870</v>
      </c>
      <c r="AG1421" t="s">
        <v>870</v>
      </c>
      <c r="AH1421" t="s">
        <v>870</v>
      </c>
    </row>
    <row r="1422" spans="20:34" x14ac:dyDescent="0.2">
      <c r="T1422" s="6">
        <v>1420</v>
      </c>
      <c r="U1422" s="13">
        <v>1.05</v>
      </c>
      <c r="V1422" s="13">
        <v>1.05</v>
      </c>
      <c r="W1422" s="13">
        <v>1.1000000000000001</v>
      </c>
      <c r="X1422" s="13">
        <v>1.1499999999999999</v>
      </c>
      <c r="Y1422" s="7">
        <v>1.2</v>
      </c>
      <c r="Z1422" s="7">
        <v>1.2</v>
      </c>
      <c r="AB1422" s="6">
        <v>3020</v>
      </c>
      <c r="AC1422" t="s">
        <v>870</v>
      </c>
      <c r="AD1422" t="s">
        <v>870</v>
      </c>
      <c r="AE1422" t="s">
        <v>870</v>
      </c>
      <c r="AF1422" t="s">
        <v>870</v>
      </c>
      <c r="AG1422" t="s">
        <v>870</v>
      </c>
      <c r="AH1422" t="s">
        <v>870</v>
      </c>
    </row>
    <row r="1423" spans="20:34" x14ac:dyDescent="0.2">
      <c r="T1423" s="6">
        <v>1421</v>
      </c>
      <c r="U1423" s="13">
        <v>1.05</v>
      </c>
      <c r="V1423" s="13">
        <v>1.05</v>
      </c>
      <c r="W1423" s="13">
        <v>1.1000000000000001</v>
      </c>
      <c r="X1423" s="13">
        <v>1.1499999999999999</v>
      </c>
      <c r="Y1423" s="7">
        <v>1.2</v>
      </c>
      <c r="Z1423" s="7">
        <v>1.2</v>
      </c>
      <c r="AB1423" s="6">
        <v>3021</v>
      </c>
      <c r="AC1423" t="s">
        <v>870</v>
      </c>
      <c r="AD1423" t="s">
        <v>870</v>
      </c>
      <c r="AE1423" t="s">
        <v>870</v>
      </c>
      <c r="AF1423" t="s">
        <v>870</v>
      </c>
      <c r="AG1423" t="s">
        <v>870</v>
      </c>
      <c r="AH1423" t="s">
        <v>870</v>
      </c>
    </row>
    <row r="1424" spans="20:34" x14ac:dyDescent="0.2">
      <c r="T1424" s="6">
        <v>1422</v>
      </c>
      <c r="U1424" s="13">
        <v>1.05</v>
      </c>
      <c r="V1424" s="13">
        <v>1.05</v>
      </c>
      <c r="W1424" s="13">
        <v>1.1000000000000001</v>
      </c>
      <c r="X1424" s="13">
        <v>1.1499999999999999</v>
      </c>
      <c r="Y1424" s="7">
        <v>1.2</v>
      </c>
      <c r="Z1424" s="7">
        <v>1.2</v>
      </c>
      <c r="AB1424" s="6">
        <v>3022</v>
      </c>
      <c r="AC1424" t="s">
        <v>870</v>
      </c>
      <c r="AD1424" t="s">
        <v>870</v>
      </c>
      <c r="AE1424" t="s">
        <v>870</v>
      </c>
      <c r="AF1424" t="s">
        <v>870</v>
      </c>
      <c r="AG1424" t="s">
        <v>870</v>
      </c>
      <c r="AH1424" t="s">
        <v>870</v>
      </c>
    </row>
    <row r="1425" spans="20:34" x14ac:dyDescent="0.2">
      <c r="T1425" s="6">
        <v>1423</v>
      </c>
      <c r="U1425" s="13">
        <v>1.05</v>
      </c>
      <c r="V1425" s="13">
        <v>1.05</v>
      </c>
      <c r="W1425" s="13">
        <v>1.1000000000000001</v>
      </c>
      <c r="X1425" s="13">
        <v>1.1499999999999999</v>
      </c>
      <c r="Y1425" s="7">
        <v>1.2</v>
      </c>
      <c r="Z1425" s="7">
        <v>1.2</v>
      </c>
      <c r="AB1425" s="6">
        <v>3023</v>
      </c>
      <c r="AC1425" t="s">
        <v>870</v>
      </c>
      <c r="AD1425" t="s">
        <v>870</v>
      </c>
      <c r="AE1425" t="s">
        <v>870</v>
      </c>
      <c r="AF1425" t="s">
        <v>870</v>
      </c>
      <c r="AG1425" t="s">
        <v>870</v>
      </c>
      <c r="AH1425" t="s">
        <v>870</v>
      </c>
    </row>
    <row r="1426" spans="20:34" x14ac:dyDescent="0.2">
      <c r="T1426" s="6">
        <v>1424</v>
      </c>
      <c r="U1426" s="13">
        <v>1.05</v>
      </c>
      <c r="V1426" s="13">
        <v>1.05</v>
      </c>
      <c r="W1426" s="13">
        <v>1.1000000000000001</v>
      </c>
      <c r="X1426" s="13">
        <v>1.1499999999999999</v>
      </c>
      <c r="Y1426" s="7">
        <v>1.2</v>
      </c>
      <c r="Z1426" s="7">
        <v>1.2</v>
      </c>
      <c r="AB1426" s="6">
        <v>3024</v>
      </c>
      <c r="AC1426" t="s">
        <v>870</v>
      </c>
      <c r="AD1426" t="s">
        <v>870</v>
      </c>
      <c r="AE1426" t="s">
        <v>870</v>
      </c>
      <c r="AF1426" t="s">
        <v>870</v>
      </c>
      <c r="AG1426" t="s">
        <v>870</v>
      </c>
      <c r="AH1426" t="s">
        <v>870</v>
      </c>
    </row>
    <row r="1427" spans="20:34" x14ac:dyDescent="0.2">
      <c r="T1427" s="6">
        <v>1425</v>
      </c>
      <c r="U1427" s="13">
        <v>1.05</v>
      </c>
      <c r="V1427" s="13">
        <v>1.05</v>
      </c>
      <c r="W1427" s="13">
        <v>1.1000000000000001</v>
      </c>
      <c r="X1427" s="13">
        <v>1.1499999999999999</v>
      </c>
      <c r="Y1427" s="7">
        <v>1.2</v>
      </c>
      <c r="Z1427" s="7">
        <v>1.2</v>
      </c>
      <c r="AB1427" s="6">
        <v>3025</v>
      </c>
      <c r="AC1427" t="s">
        <v>870</v>
      </c>
      <c r="AD1427" t="s">
        <v>870</v>
      </c>
      <c r="AE1427" t="s">
        <v>870</v>
      </c>
      <c r="AF1427" t="s">
        <v>870</v>
      </c>
      <c r="AG1427" t="s">
        <v>870</v>
      </c>
      <c r="AH1427" t="s">
        <v>870</v>
      </c>
    </row>
    <row r="1428" spans="20:34" x14ac:dyDescent="0.2">
      <c r="T1428" s="6">
        <v>1426</v>
      </c>
      <c r="U1428" s="13">
        <v>1.05</v>
      </c>
      <c r="V1428" s="13">
        <v>1.05</v>
      </c>
      <c r="W1428" s="13">
        <v>1.1000000000000001</v>
      </c>
      <c r="X1428" s="13">
        <v>1.1499999999999999</v>
      </c>
      <c r="Y1428" s="7">
        <v>1.2</v>
      </c>
      <c r="Z1428" s="7">
        <v>1.2</v>
      </c>
      <c r="AB1428" s="6">
        <v>3026</v>
      </c>
      <c r="AC1428" t="s">
        <v>870</v>
      </c>
      <c r="AD1428" t="s">
        <v>870</v>
      </c>
      <c r="AE1428" t="s">
        <v>870</v>
      </c>
      <c r="AF1428" t="s">
        <v>870</v>
      </c>
      <c r="AG1428" t="s">
        <v>870</v>
      </c>
      <c r="AH1428" t="s">
        <v>870</v>
      </c>
    </row>
    <row r="1429" spans="20:34" x14ac:dyDescent="0.2">
      <c r="T1429" s="6">
        <v>1427</v>
      </c>
      <c r="U1429" s="13">
        <v>1.05</v>
      </c>
      <c r="V1429" s="13">
        <v>1.05</v>
      </c>
      <c r="W1429" s="13">
        <v>1.1000000000000001</v>
      </c>
      <c r="X1429" s="13">
        <v>1.1499999999999999</v>
      </c>
      <c r="Y1429" s="7">
        <v>1.2</v>
      </c>
      <c r="Z1429" s="7">
        <v>1.2</v>
      </c>
      <c r="AB1429" s="6">
        <v>3027</v>
      </c>
      <c r="AC1429" t="s">
        <v>870</v>
      </c>
      <c r="AD1429" t="s">
        <v>870</v>
      </c>
      <c r="AE1429" t="s">
        <v>870</v>
      </c>
      <c r="AF1429" t="s">
        <v>870</v>
      </c>
      <c r="AG1429" t="s">
        <v>870</v>
      </c>
      <c r="AH1429" t="s">
        <v>870</v>
      </c>
    </row>
    <row r="1430" spans="20:34" x14ac:dyDescent="0.2">
      <c r="T1430" s="6">
        <v>1428</v>
      </c>
      <c r="U1430" s="13">
        <v>1.05</v>
      </c>
      <c r="V1430" s="13">
        <v>1.05</v>
      </c>
      <c r="W1430" s="13">
        <v>1.1000000000000001</v>
      </c>
      <c r="X1430" s="13">
        <v>1.1499999999999999</v>
      </c>
      <c r="Y1430" s="7">
        <v>1.2</v>
      </c>
      <c r="Z1430" s="7">
        <v>1.2</v>
      </c>
      <c r="AB1430" s="6">
        <v>3028</v>
      </c>
      <c r="AC1430" t="s">
        <v>870</v>
      </c>
      <c r="AD1430" t="s">
        <v>870</v>
      </c>
      <c r="AE1430" t="s">
        <v>870</v>
      </c>
      <c r="AF1430" t="s">
        <v>870</v>
      </c>
      <c r="AG1430" t="s">
        <v>870</v>
      </c>
      <c r="AH1430" t="s">
        <v>870</v>
      </c>
    </row>
    <row r="1431" spans="20:34" x14ac:dyDescent="0.2">
      <c r="T1431" s="6">
        <v>1429</v>
      </c>
      <c r="U1431" s="13">
        <v>1.05</v>
      </c>
      <c r="V1431" s="13">
        <v>1.05</v>
      </c>
      <c r="W1431" s="13">
        <v>1.1000000000000001</v>
      </c>
      <c r="X1431" s="13">
        <v>1.1499999999999999</v>
      </c>
      <c r="Y1431" s="7">
        <v>1.2</v>
      </c>
      <c r="Z1431" s="7">
        <v>1.2</v>
      </c>
      <c r="AB1431" s="6">
        <v>3029</v>
      </c>
      <c r="AC1431" t="s">
        <v>870</v>
      </c>
      <c r="AD1431" t="s">
        <v>870</v>
      </c>
      <c r="AE1431" t="s">
        <v>870</v>
      </c>
      <c r="AF1431" t="s">
        <v>870</v>
      </c>
      <c r="AG1431" t="s">
        <v>870</v>
      </c>
      <c r="AH1431" t="s">
        <v>870</v>
      </c>
    </row>
    <row r="1432" spans="20:34" x14ac:dyDescent="0.2">
      <c r="T1432" s="6">
        <v>1430</v>
      </c>
      <c r="U1432" s="13">
        <v>1.05</v>
      </c>
      <c r="V1432" s="13">
        <v>1.05</v>
      </c>
      <c r="W1432" s="13">
        <v>1.1000000000000001</v>
      </c>
      <c r="X1432" s="13">
        <v>1.1499999999999999</v>
      </c>
      <c r="Y1432" s="7">
        <v>1.2</v>
      </c>
      <c r="Z1432" s="7">
        <v>1.2</v>
      </c>
      <c r="AB1432" s="6">
        <v>3030</v>
      </c>
      <c r="AC1432" t="s">
        <v>870</v>
      </c>
      <c r="AD1432" t="s">
        <v>870</v>
      </c>
      <c r="AE1432" t="s">
        <v>870</v>
      </c>
      <c r="AF1432" t="s">
        <v>870</v>
      </c>
      <c r="AG1432" t="s">
        <v>870</v>
      </c>
      <c r="AH1432" t="s">
        <v>870</v>
      </c>
    </row>
    <row r="1433" spans="20:34" x14ac:dyDescent="0.2">
      <c r="T1433" s="6">
        <v>1431</v>
      </c>
      <c r="U1433" s="13">
        <v>1.05</v>
      </c>
      <c r="V1433" s="13">
        <v>1.05</v>
      </c>
      <c r="W1433" s="13">
        <v>1.1000000000000001</v>
      </c>
      <c r="X1433" s="13">
        <v>1.1499999999999999</v>
      </c>
      <c r="Y1433" s="7">
        <v>1.2</v>
      </c>
      <c r="Z1433" s="7">
        <v>1.2</v>
      </c>
      <c r="AB1433" s="6">
        <v>3031</v>
      </c>
      <c r="AC1433" t="s">
        <v>870</v>
      </c>
      <c r="AD1433" t="s">
        <v>870</v>
      </c>
      <c r="AE1433" t="s">
        <v>870</v>
      </c>
      <c r="AF1433" t="s">
        <v>870</v>
      </c>
      <c r="AG1433" t="s">
        <v>870</v>
      </c>
      <c r="AH1433" t="s">
        <v>870</v>
      </c>
    </row>
    <row r="1434" spans="20:34" x14ac:dyDescent="0.2">
      <c r="T1434" s="6">
        <v>1432</v>
      </c>
      <c r="U1434" s="13">
        <v>1.05</v>
      </c>
      <c r="V1434" s="13">
        <v>1.05</v>
      </c>
      <c r="W1434" s="13">
        <v>1.1000000000000001</v>
      </c>
      <c r="X1434" s="13">
        <v>1.1499999999999999</v>
      </c>
      <c r="Y1434" s="7">
        <v>1.2</v>
      </c>
      <c r="Z1434" s="7">
        <v>1.2</v>
      </c>
      <c r="AB1434" s="6">
        <v>3032</v>
      </c>
      <c r="AC1434" t="s">
        <v>870</v>
      </c>
      <c r="AD1434" t="s">
        <v>870</v>
      </c>
      <c r="AE1434" t="s">
        <v>870</v>
      </c>
      <c r="AF1434" t="s">
        <v>870</v>
      </c>
      <c r="AG1434" t="s">
        <v>870</v>
      </c>
      <c r="AH1434" t="s">
        <v>870</v>
      </c>
    </row>
    <row r="1435" spans="20:34" x14ac:dyDescent="0.2">
      <c r="T1435" s="6">
        <v>1433</v>
      </c>
      <c r="U1435" s="13">
        <v>1.05</v>
      </c>
      <c r="V1435" s="13">
        <v>1.05</v>
      </c>
      <c r="W1435" s="13">
        <v>1.1000000000000001</v>
      </c>
      <c r="X1435" s="13">
        <v>1.1499999999999999</v>
      </c>
      <c r="Y1435" s="7">
        <v>1.2</v>
      </c>
      <c r="Z1435" s="7">
        <v>1.2</v>
      </c>
      <c r="AB1435" s="6">
        <v>3033</v>
      </c>
      <c r="AC1435" t="s">
        <v>870</v>
      </c>
      <c r="AD1435" t="s">
        <v>870</v>
      </c>
      <c r="AE1435" t="s">
        <v>870</v>
      </c>
      <c r="AF1435" t="s">
        <v>870</v>
      </c>
      <c r="AG1435" t="s">
        <v>870</v>
      </c>
      <c r="AH1435" t="s">
        <v>870</v>
      </c>
    </row>
    <row r="1436" spans="20:34" x14ac:dyDescent="0.2">
      <c r="T1436" s="6">
        <v>1434</v>
      </c>
      <c r="U1436" s="13">
        <v>1.05</v>
      </c>
      <c r="V1436" s="13">
        <v>1.05</v>
      </c>
      <c r="W1436" s="13">
        <v>1.1000000000000001</v>
      </c>
      <c r="X1436" s="13">
        <v>1.1499999999999999</v>
      </c>
      <c r="Y1436" s="7">
        <v>1.2</v>
      </c>
      <c r="Z1436" s="7">
        <v>1.2</v>
      </c>
      <c r="AB1436" s="6">
        <v>3034</v>
      </c>
      <c r="AC1436" t="s">
        <v>870</v>
      </c>
      <c r="AD1436" t="s">
        <v>870</v>
      </c>
      <c r="AE1436" t="s">
        <v>870</v>
      </c>
      <c r="AF1436" t="s">
        <v>870</v>
      </c>
      <c r="AG1436" t="s">
        <v>870</v>
      </c>
      <c r="AH1436" t="s">
        <v>870</v>
      </c>
    </row>
    <row r="1437" spans="20:34" x14ac:dyDescent="0.2">
      <c r="T1437" s="6">
        <v>1435</v>
      </c>
      <c r="U1437" s="13">
        <v>1.05</v>
      </c>
      <c r="V1437" s="13">
        <v>1.05</v>
      </c>
      <c r="W1437" s="13">
        <v>1.1000000000000001</v>
      </c>
      <c r="X1437" s="13">
        <v>1.1499999999999999</v>
      </c>
      <c r="Y1437" s="7">
        <v>1.2</v>
      </c>
      <c r="Z1437" s="7">
        <v>1.2</v>
      </c>
      <c r="AB1437" s="6">
        <v>3035</v>
      </c>
      <c r="AC1437" t="s">
        <v>870</v>
      </c>
      <c r="AD1437" t="s">
        <v>870</v>
      </c>
      <c r="AE1437" t="s">
        <v>870</v>
      </c>
      <c r="AF1437" t="s">
        <v>870</v>
      </c>
      <c r="AG1437" t="s">
        <v>870</v>
      </c>
      <c r="AH1437" t="s">
        <v>870</v>
      </c>
    </row>
    <row r="1438" spans="20:34" x14ac:dyDescent="0.2">
      <c r="T1438" s="6">
        <v>1436</v>
      </c>
      <c r="U1438" s="13">
        <v>1.05</v>
      </c>
      <c r="V1438" s="13">
        <v>1.05</v>
      </c>
      <c r="W1438" s="13">
        <v>1.1000000000000001</v>
      </c>
      <c r="X1438" s="13">
        <v>1.1499999999999999</v>
      </c>
      <c r="Y1438" s="7">
        <v>1.2</v>
      </c>
      <c r="Z1438" s="7">
        <v>1.2</v>
      </c>
      <c r="AB1438" s="6">
        <v>3036</v>
      </c>
      <c r="AC1438" t="s">
        <v>870</v>
      </c>
      <c r="AD1438" t="s">
        <v>870</v>
      </c>
      <c r="AE1438" t="s">
        <v>870</v>
      </c>
      <c r="AF1438" t="s">
        <v>870</v>
      </c>
      <c r="AG1438" t="s">
        <v>870</v>
      </c>
      <c r="AH1438" t="s">
        <v>870</v>
      </c>
    </row>
    <row r="1439" spans="20:34" x14ac:dyDescent="0.2">
      <c r="T1439" s="6">
        <v>1437</v>
      </c>
      <c r="U1439" s="13">
        <v>1.05</v>
      </c>
      <c r="V1439" s="13">
        <v>1.05</v>
      </c>
      <c r="W1439" s="13">
        <v>1.1000000000000001</v>
      </c>
      <c r="X1439" s="13">
        <v>1.1499999999999999</v>
      </c>
      <c r="Y1439" s="7">
        <v>1.2</v>
      </c>
      <c r="Z1439" s="7">
        <v>1.2</v>
      </c>
      <c r="AB1439" s="6">
        <v>3037</v>
      </c>
      <c r="AC1439" t="s">
        <v>870</v>
      </c>
      <c r="AD1439" t="s">
        <v>870</v>
      </c>
      <c r="AE1439" t="s">
        <v>870</v>
      </c>
      <c r="AF1439" t="s">
        <v>870</v>
      </c>
      <c r="AG1439" t="s">
        <v>870</v>
      </c>
      <c r="AH1439" t="s">
        <v>870</v>
      </c>
    </row>
    <row r="1440" spans="20:34" x14ac:dyDescent="0.2">
      <c r="T1440" s="6">
        <v>1438</v>
      </c>
      <c r="U1440" s="13">
        <v>1.05</v>
      </c>
      <c r="V1440" s="13">
        <v>1.05</v>
      </c>
      <c r="W1440" s="13">
        <v>1.1000000000000001</v>
      </c>
      <c r="X1440" s="13">
        <v>1.1499999999999999</v>
      </c>
      <c r="Y1440" s="7">
        <v>1.2</v>
      </c>
      <c r="Z1440" s="7">
        <v>1.2</v>
      </c>
      <c r="AB1440" s="6">
        <v>3038</v>
      </c>
      <c r="AC1440" t="s">
        <v>870</v>
      </c>
      <c r="AD1440" t="s">
        <v>870</v>
      </c>
      <c r="AE1440" t="s">
        <v>870</v>
      </c>
      <c r="AF1440" t="s">
        <v>870</v>
      </c>
      <c r="AG1440" t="s">
        <v>870</v>
      </c>
      <c r="AH1440" t="s">
        <v>870</v>
      </c>
    </row>
    <row r="1441" spans="20:34" x14ac:dyDescent="0.2">
      <c r="T1441" s="6">
        <v>1439</v>
      </c>
      <c r="U1441" s="13">
        <v>1.05</v>
      </c>
      <c r="V1441" s="13">
        <v>1.05</v>
      </c>
      <c r="W1441" s="13">
        <v>1.1000000000000001</v>
      </c>
      <c r="X1441" s="13">
        <v>1.1499999999999999</v>
      </c>
      <c r="Y1441" s="7">
        <v>1.2</v>
      </c>
      <c r="Z1441" s="7">
        <v>1.2</v>
      </c>
      <c r="AB1441" s="6">
        <v>3039</v>
      </c>
      <c r="AC1441" t="s">
        <v>870</v>
      </c>
      <c r="AD1441" t="s">
        <v>870</v>
      </c>
      <c r="AE1441" t="s">
        <v>870</v>
      </c>
      <c r="AF1441" t="s">
        <v>870</v>
      </c>
      <c r="AG1441" t="s">
        <v>870</v>
      </c>
      <c r="AH1441" t="s">
        <v>870</v>
      </c>
    </row>
    <row r="1442" spans="20:34" x14ac:dyDescent="0.2">
      <c r="T1442" s="6">
        <v>1440</v>
      </c>
      <c r="U1442" s="13">
        <v>1.05</v>
      </c>
      <c r="V1442" s="13">
        <v>1.05</v>
      </c>
      <c r="W1442" s="13">
        <v>1.1000000000000001</v>
      </c>
      <c r="X1442" s="13">
        <v>1.1499999999999999</v>
      </c>
      <c r="Y1442" s="7">
        <v>1.2</v>
      </c>
      <c r="Z1442" s="7">
        <v>1.2</v>
      </c>
      <c r="AB1442" s="6">
        <v>3040</v>
      </c>
      <c r="AC1442" t="s">
        <v>870</v>
      </c>
      <c r="AD1442" t="s">
        <v>870</v>
      </c>
      <c r="AE1442" t="s">
        <v>870</v>
      </c>
      <c r="AF1442" t="s">
        <v>870</v>
      </c>
      <c r="AG1442" t="s">
        <v>870</v>
      </c>
      <c r="AH1442" t="s">
        <v>870</v>
      </c>
    </row>
    <row r="1443" spans="20:34" x14ac:dyDescent="0.2">
      <c r="T1443" s="6">
        <v>1441</v>
      </c>
      <c r="U1443" s="13">
        <v>1.05</v>
      </c>
      <c r="V1443" s="13">
        <v>1.05</v>
      </c>
      <c r="W1443" s="13">
        <v>1.1000000000000001</v>
      </c>
      <c r="X1443" s="13">
        <v>1.1499999999999999</v>
      </c>
      <c r="Y1443" s="7">
        <v>1.2</v>
      </c>
      <c r="Z1443" s="7">
        <v>1.2</v>
      </c>
      <c r="AB1443" s="6">
        <v>3041</v>
      </c>
      <c r="AC1443" t="s">
        <v>870</v>
      </c>
      <c r="AD1443" t="s">
        <v>870</v>
      </c>
      <c r="AE1443" t="s">
        <v>870</v>
      </c>
      <c r="AF1443" t="s">
        <v>870</v>
      </c>
      <c r="AG1443" t="s">
        <v>870</v>
      </c>
      <c r="AH1443" t="s">
        <v>870</v>
      </c>
    </row>
    <row r="1444" spans="20:34" x14ac:dyDescent="0.2">
      <c r="T1444" s="6">
        <v>1442</v>
      </c>
      <c r="U1444" s="13">
        <v>1.05</v>
      </c>
      <c r="V1444" s="13">
        <v>1.05</v>
      </c>
      <c r="W1444" s="13">
        <v>1.1000000000000001</v>
      </c>
      <c r="X1444" s="13">
        <v>1.1499999999999999</v>
      </c>
      <c r="Y1444" s="7">
        <v>1.2</v>
      </c>
      <c r="Z1444" s="7">
        <v>1.2</v>
      </c>
      <c r="AB1444" s="6">
        <v>3042</v>
      </c>
      <c r="AC1444" t="s">
        <v>870</v>
      </c>
      <c r="AD1444" t="s">
        <v>870</v>
      </c>
      <c r="AE1444" t="s">
        <v>870</v>
      </c>
      <c r="AF1444" t="s">
        <v>870</v>
      </c>
      <c r="AG1444" t="s">
        <v>870</v>
      </c>
      <c r="AH1444" t="s">
        <v>870</v>
      </c>
    </row>
    <row r="1445" spans="20:34" x14ac:dyDescent="0.2">
      <c r="T1445" s="6">
        <v>1443</v>
      </c>
      <c r="U1445" s="13">
        <v>1.05</v>
      </c>
      <c r="V1445" s="13">
        <v>1.05</v>
      </c>
      <c r="W1445" s="13">
        <v>1.1000000000000001</v>
      </c>
      <c r="X1445" s="13">
        <v>1.1499999999999999</v>
      </c>
      <c r="Y1445" s="7">
        <v>1.2</v>
      </c>
      <c r="Z1445" s="7">
        <v>1.2</v>
      </c>
      <c r="AB1445" s="6">
        <v>3043</v>
      </c>
      <c r="AC1445" t="s">
        <v>870</v>
      </c>
      <c r="AD1445" t="s">
        <v>870</v>
      </c>
      <c r="AE1445" t="s">
        <v>870</v>
      </c>
      <c r="AF1445" t="s">
        <v>870</v>
      </c>
      <c r="AG1445" t="s">
        <v>870</v>
      </c>
      <c r="AH1445" t="s">
        <v>870</v>
      </c>
    </row>
    <row r="1446" spans="20:34" x14ac:dyDescent="0.2">
      <c r="T1446" s="6">
        <v>1444</v>
      </c>
      <c r="U1446" s="13">
        <v>1.05</v>
      </c>
      <c r="V1446" s="13">
        <v>1.05</v>
      </c>
      <c r="W1446" s="13">
        <v>1.1000000000000001</v>
      </c>
      <c r="X1446" s="13">
        <v>1.1499999999999999</v>
      </c>
      <c r="Y1446" s="7">
        <v>1.2</v>
      </c>
      <c r="Z1446" s="7">
        <v>1.2</v>
      </c>
      <c r="AB1446" s="6">
        <v>3044</v>
      </c>
      <c r="AC1446" t="s">
        <v>870</v>
      </c>
      <c r="AD1446" t="s">
        <v>870</v>
      </c>
      <c r="AE1446" t="s">
        <v>870</v>
      </c>
      <c r="AF1446" t="s">
        <v>870</v>
      </c>
      <c r="AG1446" t="s">
        <v>870</v>
      </c>
      <c r="AH1446" t="s">
        <v>870</v>
      </c>
    </row>
    <row r="1447" spans="20:34" x14ac:dyDescent="0.2">
      <c r="T1447" s="6">
        <v>1445</v>
      </c>
      <c r="U1447" s="13">
        <v>1.05</v>
      </c>
      <c r="V1447" s="13">
        <v>1.05</v>
      </c>
      <c r="W1447" s="13">
        <v>1.1000000000000001</v>
      </c>
      <c r="X1447" s="13">
        <v>1.1499999999999999</v>
      </c>
      <c r="Y1447" s="7">
        <v>1.2</v>
      </c>
      <c r="Z1447" s="7">
        <v>1.2</v>
      </c>
      <c r="AB1447" s="6">
        <v>3045</v>
      </c>
      <c r="AC1447" t="s">
        <v>870</v>
      </c>
      <c r="AD1447" t="s">
        <v>870</v>
      </c>
      <c r="AE1447" t="s">
        <v>870</v>
      </c>
      <c r="AF1447" t="s">
        <v>870</v>
      </c>
      <c r="AG1447" t="s">
        <v>870</v>
      </c>
      <c r="AH1447" t="s">
        <v>870</v>
      </c>
    </row>
    <row r="1448" spans="20:34" x14ac:dyDescent="0.2">
      <c r="T1448" s="6">
        <v>1446</v>
      </c>
      <c r="U1448" s="13">
        <v>1.05</v>
      </c>
      <c r="V1448" s="13">
        <v>1.05</v>
      </c>
      <c r="W1448" s="13">
        <v>1.1000000000000001</v>
      </c>
      <c r="X1448" s="13">
        <v>1.1499999999999999</v>
      </c>
      <c r="Y1448" s="7">
        <v>1.2</v>
      </c>
      <c r="Z1448" s="7">
        <v>1.2</v>
      </c>
      <c r="AB1448" s="6">
        <v>3046</v>
      </c>
      <c r="AC1448" t="s">
        <v>870</v>
      </c>
      <c r="AD1448" t="s">
        <v>870</v>
      </c>
      <c r="AE1448" t="s">
        <v>870</v>
      </c>
      <c r="AF1448" t="s">
        <v>870</v>
      </c>
      <c r="AG1448" t="s">
        <v>870</v>
      </c>
      <c r="AH1448" t="s">
        <v>870</v>
      </c>
    </row>
    <row r="1449" spans="20:34" x14ac:dyDescent="0.2">
      <c r="T1449" s="6">
        <v>1447</v>
      </c>
      <c r="U1449" s="13">
        <v>1.05</v>
      </c>
      <c r="V1449" s="13">
        <v>1.05</v>
      </c>
      <c r="W1449" s="13">
        <v>1.1000000000000001</v>
      </c>
      <c r="X1449" s="13">
        <v>1.1499999999999999</v>
      </c>
      <c r="Y1449" s="7">
        <v>1.2</v>
      </c>
      <c r="Z1449" s="7">
        <v>1.2</v>
      </c>
      <c r="AB1449" s="6">
        <v>3047</v>
      </c>
      <c r="AC1449" t="s">
        <v>870</v>
      </c>
      <c r="AD1449" t="s">
        <v>870</v>
      </c>
      <c r="AE1449" t="s">
        <v>870</v>
      </c>
      <c r="AF1449" t="s">
        <v>870</v>
      </c>
      <c r="AG1449" t="s">
        <v>870</v>
      </c>
      <c r="AH1449" t="s">
        <v>870</v>
      </c>
    </row>
    <row r="1450" spans="20:34" x14ac:dyDescent="0.2">
      <c r="T1450" s="6">
        <v>1448</v>
      </c>
      <c r="U1450" s="13">
        <v>1.05</v>
      </c>
      <c r="V1450" s="13">
        <v>1.05</v>
      </c>
      <c r="W1450" s="13">
        <v>1.1000000000000001</v>
      </c>
      <c r="X1450" s="13">
        <v>1.1499999999999999</v>
      </c>
      <c r="Y1450" s="7">
        <v>1.2</v>
      </c>
      <c r="Z1450" s="7">
        <v>1.2</v>
      </c>
      <c r="AB1450" s="6">
        <v>3048</v>
      </c>
      <c r="AC1450" t="s">
        <v>870</v>
      </c>
      <c r="AD1450" t="s">
        <v>870</v>
      </c>
      <c r="AE1450" t="s">
        <v>870</v>
      </c>
      <c r="AF1450" t="s">
        <v>870</v>
      </c>
      <c r="AG1450" t="s">
        <v>870</v>
      </c>
      <c r="AH1450" t="s">
        <v>870</v>
      </c>
    </row>
    <row r="1451" spans="20:34" x14ac:dyDescent="0.2">
      <c r="T1451" s="6">
        <v>1449</v>
      </c>
      <c r="U1451" s="13">
        <v>1.05</v>
      </c>
      <c r="V1451" s="13">
        <v>1.05</v>
      </c>
      <c r="W1451" s="13">
        <v>1.1000000000000001</v>
      </c>
      <c r="X1451" s="13">
        <v>1.1499999999999999</v>
      </c>
      <c r="Y1451" s="7">
        <v>1.2</v>
      </c>
      <c r="Z1451" s="7">
        <v>1.2</v>
      </c>
      <c r="AB1451" s="6">
        <v>3049</v>
      </c>
      <c r="AC1451" t="s">
        <v>870</v>
      </c>
      <c r="AD1451" t="s">
        <v>870</v>
      </c>
      <c r="AE1451" t="s">
        <v>870</v>
      </c>
      <c r="AF1451" t="s">
        <v>870</v>
      </c>
      <c r="AG1451" t="s">
        <v>870</v>
      </c>
      <c r="AH1451" t="s">
        <v>870</v>
      </c>
    </row>
    <row r="1452" spans="20:34" x14ac:dyDescent="0.2">
      <c r="T1452" s="6">
        <v>1450</v>
      </c>
      <c r="U1452" s="13">
        <v>1.05</v>
      </c>
      <c r="V1452" s="13">
        <v>1.05</v>
      </c>
      <c r="W1452" s="13">
        <v>1.1000000000000001</v>
      </c>
      <c r="X1452" s="13">
        <v>1.1499999999999999</v>
      </c>
      <c r="Y1452" s="7">
        <v>1.2</v>
      </c>
      <c r="Z1452" s="7">
        <v>1.2</v>
      </c>
      <c r="AB1452" s="6">
        <v>3050</v>
      </c>
      <c r="AC1452" t="s">
        <v>870</v>
      </c>
      <c r="AD1452" t="s">
        <v>870</v>
      </c>
      <c r="AE1452" t="s">
        <v>870</v>
      </c>
      <c r="AF1452" t="s">
        <v>870</v>
      </c>
      <c r="AG1452" t="s">
        <v>870</v>
      </c>
      <c r="AH1452" t="s">
        <v>870</v>
      </c>
    </row>
    <row r="1453" spans="20:34" x14ac:dyDescent="0.2">
      <c r="T1453" s="6">
        <v>1451</v>
      </c>
      <c r="U1453" s="13">
        <v>1.05</v>
      </c>
      <c r="V1453" s="13">
        <v>1.05</v>
      </c>
      <c r="W1453" s="13">
        <v>1.1000000000000001</v>
      </c>
      <c r="X1453" s="13">
        <v>1.1499999999999999</v>
      </c>
      <c r="Y1453" s="7">
        <v>1.2</v>
      </c>
      <c r="Z1453" s="7">
        <v>1.2</v>
      </c>
      <c r="AB1453" s="6">
        <v>3051</v>
      </c>
      <c r="AC1453" t="s">
        <v>870</v>
      </c>
      <c r="AD1453" t="s">
        <v>870</v>
      </c>
      <c r="AE1453" t="s">
        <v>870</v>
      </c>
      <c r="AF1453" t="s">
        <v>870</v>
      </c>
      <c r="AG1453" t="s">
        <v>870</v>
      </c>
      <c r="AH1453" t="s">
        <v>870</v>
      </c>
    </row>
    <row r="1454" spans="20:34" x14ac:dyDescent="0.2">
      <c r="T1454" s="6">
        <v>1452</v>
      </c>
      <c r="U1454" s="13">
        <v>1.05</v>
      </c>
      <c r="V1454" s="13">
        <v>1.05</v>
      </c>
      <c r="W1454" s="13">
        <v>1.1000000000000001</v>
      </c>
      <c r="X1454" s="13">
        <v>1.1499999999999999</v>
      </c>
      <c r="Y1454" s="7">
        <v>1.2</v>
      </c>
      <c r="Z1454" s="7">
        <v>1.2</v>
      </c>
      <c r="AB1454" s="6">
        <v>3052</v>
      </c>
      <c r="AC1454" t="s">
        <v>870</v>
      </c>
      <c r="AD1454" t="s">
        <v>870</v>
      </c>
      <c r="AE1454" t="s">
        <v>870</v>
      </c>
      <c r="AF1454" t="s">
        <v>870</v>
      </c>
      <c r="AG1454" t="s">
        <v>870</v>
      </c>
      <c r="AH1454" t="s">
        <v>870</v>
      </c>
    </row>
    <row r="1455" spans="20:34" x14ac:dyDescent="0.2">
      <c r="T1455" s="6">
        <v>1453</v>
      </c>
      <c r="U1455" s="13">
        <v>1.05</v>
      </c>
      <c r="V1455" s="13">
        <v>1.05</v>
      </c>
      <c r="W1455" s="13">
        <v>1.1000000000000001</v>
      </c>
      <c r="X1455" s="13">
        <v>1.1499999999999999</v>
      </c>
      <c r="Y1455" s="7">
        <v>1.2</v>
      </c>
      <c r="Z1455" s="7">
        <v>1.2</v>
      </c>
      <c r="AB1455" s="6">
        <v>3053</v>
      </c>
      <c r="AC1455" t="s">
        <v>870</v>
      </c>
      <c r="AD1455" t="s">
        <v>870</v>
      </c>
      <c r="AE1455" t="s">
        <v>870</v>
      </c>
      <c r="AF1455" t="s">
        <v>870</v>
      </c>
      <c r="AG1455" t="s">
        <v>870</v>
      </c>
      <c r="AH1455" t="s">
        <v>870</v>
      </c>
    </row>
    <row r="1456" spans="20:34" x14ac:dyDescent="0.2">
      <c r="T1456" s="6">
        <v>1454</v>
      </c>
      <c r="U1456" s="13">
        <v>1.05</v>
      </c>
      <c r="V1456" s="13">
        <v>1.05</v>
      </c>
      <c r="W1456" s="13">
        <v>1.1000000000000001</v>
      </c>
      <c r="X1456" s="13">
        <v>1.1499999999999999</v>
      </c>
      <c r="Y1456" s="7">
        <v>1.2</v>
      </c>
      <c r="Z1456" s="7">
        <v>1.2</v>
      </c>
      <c r="AB1456" s="6">
        <v>3054</v>
      </c>
      <c r="AC1456" t="s">
        <v>870</v>
      </c>
      <c r="AD1456" t="s">
        <v>870</v>
      </c>
      <c r="AE1456" t="s">
        <v>870</v>
      </c>
      <c r="AF1456" t="s">
        <v>870</v>
      </c>
      <c r="AG1456" t="s">
        <v>870</v>
      </c>
      <c r="AH1456" t="s">
        <v>870</v>
      </c>
    </row>
    <row r="1457" spans="20:34" x14ac:dyDescent="0.2">
      <c r="T1457" s="6">
        <v>1455</v>
      </c>
      <c r="U1457" s="13">
        <v>1.05</v>
      </c>
      <c r="V1457" s="13">
        <v>1.05</v>
      </c>
      <c r="W1457" s="13">
        <v>1.1000000000000001</v>
      </c>
      <c r="X1457" s="13">
        <v>1.1499999999999999</v>
      </c>
      <c r="Y1457" s="7">
        <v>1.2</v>
      </c>
      <c r="Z1457" s="7">
        <v>1.2</v>
      </c>
      <c r="AB1457" s="6">
        <v>3055</v>
      </c>
      <c r="AC1457" t="s">
        <v>870</v>
      </c>
      <c r="AD1457" t="s">
        <v>870</v>
      </c>
      <c r="AE1457" t="s">
        <v>870</v>
      </c>
      <c r="AF1457" t="s">
        <v>870</v>
      </c>
      <c r="AG1457" t="s">
        <v>870</v>
      </c>
      <c r="AH1457" t="s">
        <v>870</v>
      </c>
    </row>
    <row r="1458" spans="20:34" x14ac:dyDescent="0.2">
      <c r="T1458" s="6">
        <v>1456</v>
      </c>
      <c r="U1458" s="13">
        <v>1.05</v>
      </c>
      <c r="V1458" s="13">
        <v>1.05</v>
      </c>
      <c r="W1458" s="13">
        <v>1.1000000000000001</v>
      </c>
      <c r="X1458" s="13">
        <v>1.1499999999999999</v>
      </c>
      <c r="Y1458" s="7">
        <v>1.2</v>
      </c>
      <c r="Z1458" s="7">
        <v>1.2</v>
      </c>
      <c r="AB1458" s="6">
        <v>3056</v>
      </c>
      <c r="AC1458" t="s">
        <v>870</v>
      </c>
      <c r="AD1458" t="s">
        <v>870</v>
      </c>
      <c r="AE1458" t="s">
        <v>870</v>
      </c>
      <c r="AF1458" t="s">
        <v>870</v>
      </c>
      <c r="AG1458" t="s">
        <v>870</v>
      </c>
      <c r="AH1458" t="s">
        <v>870</v>
      </c>
    </row>
    <row r="1459" spans="20:34" x14ac:dyDescent="0.2">
      <c r="T1459" s="6">
        <v>1457</v>
      </c>
      <c r="U1459" s="13">
        <v>1.05</v>
      </c>
      <c r="V1459" s="13">
        <v>1.05</v>
      </c>
      <c r="W1459" s="13">
        <v>1.1000000000000001</v>
      </c>
      <c r="X1459" s="13">
        <v>1.1499999999999999</v>
      </c>
      <c r="Y1459" s="7">
        <v>1.2</v>
      </c>
      <c r="Z1459" s="7">
        <v>1.2</v>
      </c>
      <c r="AB1459" s="6">
        <v>3057</v>
      </c>
      <c r="AC1459" t="s">
        <v>870</v>
      </c>
      <c r="AD1459" t="s">
        <v>870</v>
      </c>
      <c r="AE1459" t="s">
        <v>870</v>
      </c>
      <c r="AF1459" t="s">
        <v>870</v>
      </c>
      <c r="AG1459" t="s">
        <v>870</v>
      </c>
      <c r="AH1459" t="s">
        <v>870</v>
      </c>
    </row>
    <row r="1460" spans="20:34" x14ac:dyDescent="0.2">
      <c r="T1460" s="6">
        <v>1458</v>
      </c>
      <c r="U1460" s="13">
        <v>1.05</v>
      </c>
      <c r="V1460" s="13">
        <v>1.05</v>
      </c>
      <c r="W1460" s="13">
        <v>1.1000000000000001</v>
      </c>
      <c r="X1460" s="13">
        <v>1.1499999999999999</v>
      </c>
      <c r="Y1460" s="7">
        <v>1.2</v>
      </c>
      <c r="Z1460" s="7">
        <v>1.2</v>
      </c>
      <c r="AB1460" s="6">
        <v>3058</v>
      </c>
      <c r="AC1460" t="s">
        <v>870</v>
      </c>
      <c r="AD1460" t="s">
        <v>870</v>
      </c>
      <c r="AE1460" t="s">
        <v>870</v>
      </c>
      <c r="AF1460" t="s">
        <v>870</v>
      </c>
      <c r="AG1460" t="s">
        <v>870</v>
      </c>
      <c r="AH1460" t="s">
        <v>870</v>
      </c>
    </row>
    <row r="1461" spans="20:34" x14ac:dyDescent="0.2">
      <c r="T1461" s="6">
        <v>1459</v>
      </c>
      <c r="U1461" s="13">
        <v>1.05</v>
      </c>
      <c r="V1461" s="13">
        <v>1.05</v>
      </c>
      <c r="W1461" s="13">
        <v>1.1000000000000001</v>
      </c>
      <c r="X1461" s="13">
        <v>1.1499999999999999</v>
      </c>
      <c r="Y1461" s="7">
        <v>1.2</v>
      </c>
      <c r="Z1461" s="7">
        <v>1.2</v>
      </c>
      <c r="AB1461" s="6">
        <v>3059</v>
      </c>
      <c r="AC1461" t="s">
        <v>870</v>
      </c>
      <c r="AD1461" t="s">
        <v>870</v>
      </c>
      <c r="AE1461" t="s">
        <v>870</v>
      </c>
      <c r="AF1461" t="s">
        <v>870</v>
      </c>
      <c r="AG1461" t="s">
        <v>870</v>
      </c>
      <c r="AH1461" t="s">
        <v>870</v>
      </c>
    </row>
    <row r="1462" spans="20:34" x14ac:dyDescent="0.2">
      <c r="T1462" s="6">
        <v>1460</v>
      </c>
      <c r="U1462" s="13">
        <v>1.05</v>
      </c>
      <c r="V1462" s="13">
        <v>1.05</v>
      </c>
      <c r="W1462" s="13">
        <v>1.1000000000000001</v>
      </c>
      <c r="X1462" s="13">
        <v>1.1499999999999999</v>
      </c>
      <c r="Y1462" s="7">
        <v>1.2</v>
      </c>
      <c r="Z1462" s="7">
        <v>1.2</v>
      </c>
      <c r="AB1462" s="6">
        <v>3060</v>
      </c>
      <c r="AC1462" t="s">
        <v>870</v>
      </c>
      <c r="AD1462" t="s">
        <v>870</v>
      </c>
      <c r="AE1462" t="s">
        <v>870</v>
      </c>
      <c r="AF1462" t="s">
        <v>870</v>
      </c>
      <c r="AG1462" t="s">
        <v>870</v>
      </c>
      <c r="AH1462" t="s">
        <v>870</v>
      </c>
    </row>
    <row r="1463" spans="20:34" x14ac:dyDescent="0.2">
      <c r="T1463" s="6">
        <v>1461</v>
      </c>
      <c r="U1463" s="13">
        <v>1.05</v>
      </c>
      <c r="V1463" s="13">
        <v>1.05</v>
      </c>
      <c r="W1463" s="13">
        <v>1.1000000000000001</v>
      </c>
      <c r="X1463" s="13">
        <v>1.1499999999999999</v>
      </c>
      <c r="Y1463" s="7">
        <v>1.2</v>
      </c>
      <c r="Z1463" s="7">
        <v>1.2</v>
      </c>
      <c r="AB1463" s="6">
        <v>3061</v>
      </c>
      <c r="AC1463" t="s">
        <v>870</v>
      </c>
      <c r="AD1463" t="s">
        <v>870</v>
      </c>
      <c r="AE1463" t="s">
        <v>870</v>
      </c>
      <c r="AF1463" t="s">
        <v>870</v>
      </c>
      <c r="AG1463" t="s">
        <v>870</v>
      </c>
      <c r="AH1463" t="s">
        <v>870</v>
      </c>
    </row>
    <row r="1464" spans="20:34" x14ac:dyDescent="0.2">
      <c r="T1464" s="6">
        <v>1462</v>
      </c>
      <c r="U1464" s="13">
        <v>1.05</v>
      </c>
      <c r="V1464" s="13">
        <v>1.05</v>
      </c>
      <c r="W1464" s="13">
        <v>1.1000000000000001</v>
      </c>
      <c r="X1464" s="13">
        <v>1.1499999999999999</v>
      </c>
      <c r="Y1464" s="7">
        <v>1.2</v>
      </c>
      <c r="Z1464" s="7">
        <v>1.2</v>
      </c>
      <c r="AB1464" s="6">
        <v>3062</v>
      </c>
      <c r="AC1464" t="s">
        <v>870</v>
      </c>
      <c r="AD1464" t="s">
        <v>870</v>
      </c>
      <c r="AE1464" t="s">
        <v>870</v>
      </c>
      <c r="AF1464" t="s">
        <v>870</v>
      </c>
      <c r="AG1464" t="s">
        <v>870</v>
      </c>
      <c r="AH1464" t="s">
        <v>870</v>
      </c>
    </row>
    <row r="1465" spans="20:34" x14ac:dyDescent="0.2">
      <c r="T1465" s="6">
        <v>1463</v>
      </c>
      <c r="U1465" s="13">
        <v>1.05</v>
      </c>
      <c r="V1465" s="13">
        <v>1.05</v>
      </c>
      <c r="W1465" s="13">
        <v>1.1000000000000001</v>
      </c>
      <c r="X1465" s="13">
        <v>1.1499999999999999</v>
      </c>
      <c r="Y1465" s="7">
        <v>1.2</v>
      </c>
      <c r="Z1465" s="7">
        <v>1.2</v>
      </c>
      <c r="AB1465" s="6">
        <v>3063</v>
      </c>
      <c r="AC1465" t="s">
        <v>870</v>
      </c>
      <c r="AD1465" t="s">
        <v>870</v>
      </c>
      <c r="AE1465" t="s">
        <v>870</v>
      </c>
      <c r="AF1465" t="s">
        <v>870</v>
      </c>
      <c r="AG1465" t="s">
        <v>870</v>
      </c>
      <c r="AH1465" t="s">
        <v>870</v>
      </c>
    </row>
    <row r="1466" spans="20:34" x14ac:dyDescent="0.2">
      <c r="T1466" s="6">
        <v>1464</v>
      </c>
      <c r="U1466" s="13">
        <v>1.05</v>
      </c>
      <c r="V1466" s="13">
        <v>1.05</v>
      </c>
      <c r="W1466" s="13">
        <v>1.1000000000000001</v>
      </c>
      <c r="X1466" s="13">
        <v>1.1499999999999999</v>
      </c>
      <c r="Y1466" s="7">
        <v>1.2</v>
      </c>
      <c r="Z1466" s="7">
        <v>1.2</v>
      </c>
      <c r="AB1466" s="6">
        <v>3064</v>
      </c>
      <c r="AC1466" t="s">
        <v>870</v>
      </c>
      <c r="AD1466" t="s">
        <v>870</v>
      </c>
      <c r="AE1466" t="s">
        <v>870</v>
      </c>
      <c r="AF1466" t="s">
        <v>870</v>
      </c>
      <c r="AG1466" t="s">
        <v>870</v>
      </c>
      <c r="AH1466" t="s">
        <v>870</v>
      </c>
    </row>
    <row r="1467" spans="20:34" x14ac:dyDescent="0.2">
      <c r="T1467" s="6">
        <v>1465</v>
      </c>
      <c r="U1467" s="13">
        <v>1.05</v>
      </c>
      <c r="V1467" s="13">
        <v>1.05</v>
      </c>
      <c r="W1467" s="13">
        <v>1.1000000000000001</v>
      </c>
      <c r="X1467" s="13">
        <v>1.1499999999999999</v>
      </c>
      <c r="Y1467" s="7">
        <v>1.2</v>
      </c>
      <c r="Z1467" s="7">
        <v>1.2</v>
      </c>
      <c r="AB1467" s="6">
        <v>3065</v>
      </c>
      <c r="AC1467" t="s">
        <v>870</v>
      </c>
      <c r="AD1467" t="s">
        <v>870</v>
      </c>
      <c r="AE1467" t="s">
        <v>870</v>
      </c>
      <c r="AF1467" t="s">
        <v>870</v>
      </c>
      <c r="AG1467" t="s">
        <v>870</v>
      </c>
      <c r="AH1467" t="s">
        <v>870</v>
      </c>
    </row>
    <row r="1468" spans="20:34" x14ac:dyDescent="0.2">
      <c r="T1468" s="6">
        <v>1466</v>
      </c>
      <c r="U1468" s="13">
        <v>1.05</v>
      </c>
      <c r="V1468" s="13">
        <v>1.05</v>
      </c>
      <c r="W1468" s="13">
        <v>1.1000000000000001</v>
      </c>
      <c r="X1468" s="13">
        <v>1.1499999999999999</v>
      </c>
      <c r="Y1468" s="7">
        <v>1.2</v>
      </c>
      <c r="Z1468" s="7">
        <v>1.2</v>
      </c>
      <c r="AB1468" s="6">
        <v>3066</v>
      </c>
      <c r="AC1468" t="s">
        <v>870</v>
      </c>
      <c r="AD1468" t="s">
        <v>870</v>
      </c>
      <c r="AE1468" t="s">
        <v>870</v>
      </c>
      <c r="AF1468" t="s">
        <v>870</v>
      </c>
      <c r="AG1468" t="s">
        <v>870</v>
      </c>
      <c r="AH1468" t="s">
        <v>870</v>
      </c>
    </row>
    <row r="1469" spans="20:34" x14ac:dyDescent="0.2">
      <c r="T1469" s="6">
        <v>1467</v>
      </c>
      <c r="U1469" s="13">
        <v>1.05</v>
      </c>
      <c r="V1469" s="13">
        <v>1.05</v>
      </c>
      <c r="W1469" s="13">
        <v>1.1000000000000001</v>
      </c>
      <c r="X1469" s="13">
        <v>1.1499999999999999</v>
      </c>
      <c r="Y1469" s="7">
        <v>1.2</v>
      </c>
      <c r="Z1469" s="7">
        <v>1.2</v>
      </c>
      <c r="AB1469" s="6">
        <v>3067</v>
      </c>
      <c r="AC1469" t="s">
        <v>870</v>
      </c>
      <c r="AD1469" t="s">
        <v>870</v>
      </c>
      <c r="AE1469" t="s">
        <v>870</v>
      </c>
      <c r="AF1469" t="s">
        <v>870</v>
      </c>
      <c r="AG1469" t="s">
        <v>870</v>
      </c>
      <c r="AH1469" t="s">
        <v>870</v>
      </c>
    </row>
    <row r="1470" spans="20:34" x14ac:dyDescent="0.2">
      <c r="T1470" s="6">
        <v>1468</v>
      </c>
      <c r="U1470" s="13">
        <v>1.05</v>
      </c>
      <c r="V1470" s="13">
        <v>1.05</v>
      </c>
      <c r="W1470" s="13">
        <v>1.1000000000000001</v>
      </c>
      <c r="X1470" s="13">
        <v>1.1499999999999999</v>
      </c>
      <c r="Y1470" s="7">
        <v>1.2</v>
      </c>
      <c r="Z1470" s="7">
        <v>1.2</v>
      </c>
      <c r="AB1470" s="6">
        <v>3068</v>
      </c>
      <c r="AC1470" t="s">
        <v>870</v>
      </c>
      <c r="AD1470" t="s">
        <v>870</v>
      </c>
      <c r="AE1470" t="s">
        <v>870</v>
      </c>
      <c r="AF1470" t="s">
        <v>870</v>
      </c>
      <c r="AG1470" t="s">
        <v>870</v>
      </c>
      <c r="AH1470" t="s">
        <v>870</v>
      </c>
    </row>
    <row r="1471" spans="20:34" x14ac:dyDescent="0.2">
      <c r="T1471" s="6">
        <v>1469</v>
      </c>
      <c r="U1471" s="13">
        <v>1.05</v>
      </c>
      <c r="V1471" s="13">
        <v>1.05</v>
      </c>
      <c r="W1471" s="13">
        <v>1.1000000000000001</v>
      </c>
      <c r="X1471" s="13">
        <v>1.1499999999999999</v>
      </c>
      <c r="Y1471" s="7">
        <v>1.2</v>
      </c>
      <c r="Z1471" s="7">
        <v>1.2</v>
      </c>
      <c r="AB1471" s="6">
        <v>3069</v>
      </c>
      <c r="AC1471" t="s">
        <v>870</v>
      </c>
      <c r="AD1471" t="s">
        <v>870</v>
      </c>
      <c r="AE1471" t="s">
        <v>870</v>
      </c>
      <c r="AF1471" t="s">
        <v>870</v>
      </c>
      <c r="AG1471" t="s">
        <v>870</v>
      </c>
      <c r="AH1471" t="s">
        <v>870</v>
      </c>
    </row>
    <row r="1472" spans="20:34" x14ac:dyDescent="0.2">
      <c r="T1472" s="6">
        <v>1470</v>
      </c>
      <c r="U1472" s="13">
        <v>1.05</v>
      </c>
      <c r="V1472" s="13">
        <v>1.05</v>
      </c>
      <c r="W1472" s="13">
        <v>1.1000000000000001</v>
      </c>
      <c r="X1472" s="13">
        <v>1.1499999999999999</v>
      </c>
      <c r="Y1472" s="7">
        <v>1.2</v>
      </c>
      <c r="Z1472" s="7">
        <v>1.2</v>
      </c>
      <c r="AB1472" s="6">
        <v>3070</v>
      </c>
      <c r="AC1472" t="s">
        <v>870</v>
      </c>
      <c r="AD1472" t="s">
        <v>870</v>
      </c>
      <c r="AE1472" t="s">
        <v>870</v>
      </c>
      <c r="AF1472" t="s">
        <v>870</v>
      </c>
      <c r="AG1472" t="s">
        <v>870</v>
      </c>
      <c r="AH1472" t="s">
        <v>870</v>
      </c>
    </row>
    <row r="1473" spans="20:34" x14ac:dyDescent="0.2">
      <c r="T1473" s="6">
        <v>1471</v>
      </c>
      <c r="U1473" s="13">
        <v>1.05</v>
      </c>
      <c r="V1473" s="13">
        <v>1.05</v>
      </c>
      <c r="W1473" s="13">
        <v>1.1000000000000001</v>
      </c>
      <c r="X1473" s="13">
        <v>1.1499999999999999</v>
      </c>
      <c r="Y1473" s="7">
        <v>1.2</v>
      </c>
      <c r="Z1473" s="7">
        <v>1.2</v>
      </c>
      <c r="AB1473" s="6">
        <v>3071</v>
      </c>
      <c r="AC1473" t="s">
        <v>870</v>
      </c>
      <c r="AD1473" t="s">
        <v>870</v>
      </c>
      <c r="AE1473" t="s">
        <v>870</v>
      </c>
      <c r="AF1473" t="s">
        <v>870</v>
      </c>
      <c r="AG1473" t="s">
        <v>870</v>
      </c>
      <c r="AH1473" t="s">
        <v>870</v>
      </c>
    </row>
    <row r="1474" spans="20:34" x14ac:dyDescent="0.2">
      <c r="T1474" s="6">
        <v>1472</v>
      </c>
      <c r="U1474" s="13">
        <v>1.05</v>
      </c>
      <c r="V1474" s="13">
        <v>1.05</v>
      </c>
      <c r="W1474" s="13">
        <v>1.1000000000000001</v>
      </c>
      <c r="X1474" s="13">
        <v>1.1499999999999999</v>
      </c>
      <c r="Y1474" s="7">
        <v>1.2</v>
      </c>
      <c r="Z1474" s="7">
        <v>1.2</v>
      </c>
      <c r="AB1474" s="6">
        <v>3072</v>
      </c>
      <c r="AC1474" t="s">
        <v>870</v>
      </c>
      <c r="AD1474" t="s">
        <v>870</v>
      </c>
      <c r="AE1474" t="s">
        <v>870</v>
      </c>
      <c r="AF1474" t="s">
        <v>870</v>
      </c>
      <c r="AG1474" t="s">
        <v>870</v>
      </c>
      <c r="AH1474" t="s">
        <v>870</v>
      </c>
    </row>
    <row r="1475" spans="20:34" x14ac:dyDescent="0.2">
      <c r="T1475" s="6">
        <v>1473</v>
      </c>
      <c r="U1475" s="13">
        <v>1.05</v>
      </c>
      <c r="V1475" s="13">
        <v>1.05</v>
      </c>
      <c r="W1475" s="13">
        <v>1.1000000000000001</v>
      </c>
      <c r="X1475" s="13">
        <v>1.1499999999999999</v>
      </c>
      <c r="Y1475" s="7">
        <v>1.2</v>
      </c>
      <c r="Z1475" s="7">
        <v>1.2</v>
      </c>
      <c r="AB1475" s="6">
        <v>3073</v>
      </c>
      <c r="AC1475" t="s">
        <v>870</v>
      </c>
      <c r="AD1475" t="s">
        <v>870</v>
      </c>
      <c r="AE1475" t="s">
        <v>870</v>
      </c>
      <c r="AF1475" t="s">
        <v>870</v>
      </c>
      <c r="AG1475" t="s">
        <v>870</v>
      </c>
      <c r="AH1475" t="s">
        <v>870</v>
      </c>
    </row>
    <row r="1476" spans="20:34" x14ac:dyDescent="0.2">
      <c r="T1476" s="6">
        <v>1474</v>
      </c>
      <c r="U1476" s="13">
        <v>1.05</v>
      </c>
      <c r="V1476" s="13">
        <v>1.05</v>
      </c>
      <c r="W1476" s="13">
        <v>1.1000000000000001</v>
      </c>
      <c r="X1476" s="13">
        <v>1.1499999999999999</v>
      </c>
      <c r="Y1476" s="7">
        <v>1.2</v>
      </c>
      <c r="Z1476" s="7">
        <v>1.2</v>
      </c>
      <c r="AB1476" s="6">
        <v>3074</v>
      </c>
      <c r="AC1476" t="s">
        <v>870</v>
      </c>
      <c r="AD1476" t="s">
        <v>870</v>
      </c>
      <c r="AE1476" t="s">
        <v>870</v>
      </c>
      <c r="AF1476" t="s">
        <v>870</v>
      </c>
      <c r="AG1476" t="s">
        <v>870</v>
      </c>
      <c r="AH1476" t="s">
        <v>870</v>
      </c>
    </row>
    <row r="1477" spans="20:34" x14ac:dyDescent="0.2">
      <c r="T1477" s="6">
        <v>1475</v>
      </c>
      <c r="U1477" s="13">
        <v>1.05</v>
      </c>
      <c r="V1477" s="13">
        <v>1.05</v>
      </c>
      <c r="W1477" s="13">
        <v>1.1000000000000001</v>
      </c>
      <c r="X1477" s="13">
        <v>1.1499999999999999</v>
      </c>
      <c r="Y1477" s="7">
        <v>1.2</v>
      </c>
      <c r="Z1477" s="7">
        <v>1.2</v>
      </c>
      <c r="AB1477" s="6">
        <v>3075</v>
      </c>
      <c r="AC1477" t="s">
        <v>870</v>
      </c>
      <c r="AD1477" t="s">
        <v>870</v>
      </c>
      <c r="AE1477" t="s">
        <v>870</v>
      </c>
      <c r="AF1477" t="s">
        <v>870</v>
      </c>
      <c r="AG1477" t="s">
        <v>870</v>
      </c>
      <c r="AH1477" t="s">
        <v>870</v>
      </c>
    </row>
    <row r="1478" spans="20:34" x14ac:dyDescent="0.2">
      <c r="T1478" s="6">
        <v>1476</v>
      </c>
      <c r="U1478" s="13">
        <v>1.05</v>
      </c>
      <c r="V1478" s="13">
        <v>1.05</v>
      </c>
      <c r="W1478" s="13">
        <v>1.1000000000000001</v>
      </c>
      <c r="X1478" s="13">
        <v>1.1499999999999999</v>
      </c>
      <c r="Y1478" s="7">
        <v>1.2</v>
      </c>
      <c r="Z1478" s="7">
        <v>1.2</v>
      </c>
      <c r="AB1478" s="6">
        <v>3076</v>
      </c>
      <c r="AC1478" t="s">
        <v>870</v>
      </c>
      <c r="AD1478" t="s">
        <v>870</v>
      </c>
      <c r="AE1478" t="s">
        <v>870</v>
      </c>
      <c r="AF1478" t="s">
        <v>870</v>
      </c>
      <c r="AG1478" t="s">
        <v>870</v>
      </c>
      <c r="AH1478" t="s">
        <v>870</v>
      </c>
    </row>
    <row r="1479" spans="20:34" x14ac:dyDescent="0.2">
      <c r="T1479" s="6">
        <v>1477</v>
      </c>
      <c r="U1479" s="13">
        <v>1.05</v>
      </c>
      <c r="V1479" s="13">
        <v>1.05</v>
      </c>
      <c r="W1479" s="13">
        <v>1.1000000000000001</v>
      </c>
      <c r="X1479" s="13">
        <v>1.1499999999999999</v>
      </c>
      <c r="Y1479" s="7">
        <v>1.2</v>
      </c>
      <c r="Z1479" s="7">
        <v>1.2</v>
      </c>
      <c r="AB1479" s="6">
        <v>3077</v>
      </c>
      <c r="AC1479" t="s">
        <v>870</v>
      </c>
      <c r="AD1479" t="s">
        <v>870</v>
      </c>
      <c r="AE1479" t="s">
        <v>870</v>
      </c>
      <c r="AF1479" t="s">
        <v>870</v>
      </c>
      <c r="AG1479" t="s">
        <v>870</v>
      </c>
      <c r="AH1479" t="s">
        <v>870</v>
      </c>
    </row>
    <row r="1480" spans="20:34" x14ac:dyDescent="0.2">
      <c r="T1480" s="6">
        <v>1478</v>
      </c>
      <c r="U1480" s="13">
        <v>1.05</v>
      </c>
      <c r="V1480" s="13">
        <v>1.05</v>
      </c>
      <c r="W1480" s="13">
        <v>1.1000000000000001</v>
      </c>
      <c r="X1480" s="13">
        <v>1.1499999999999999</v>
      </c>
      <c r="Y1480" s="7">
        <v>1.2</v>
      </c>
      <c r="Z1480" s="7">
        <v>1.2</v>
      </c>
      <c r="AB1480" s="6">
        <v>3078</v>
      </c>
      <c r="AC1480" t="s">
        <v>870</v>
      </c>
      <c r="AD1480" t="s">
        <v>870</v>
      </c>
      <c r="AE1480" t="s">
        <v>870</v>
      </c>
      <c r="AF1480" t="s">
        <v>870</v>
      </c>
      <c r="AG1480" t="s">
        <v>870</v>
      </c>
      <c r="AH1480" t="s">
        <v>870</v>
      </c>
    </row>
    <row r="1481" spans="20:34" x14ac:dyDescent="0.2">
      <c r="T1481" s="6">
        <v>1479</v>
      </c>
      <c r="U1481" s="13">
        <v>1.05</v>
      </c>
      <c r="V1481" s="13">
        <v>1.05</v>
      </c>
      <c r="W1481" s="13">
        <v>1.1000000000000001</v>
      </c>
      <c r="X1481" s="13">
        <v>1.1499999999999999</v>
      </c>
      <c r="Y1481" s="7">
        <v>1.2</v>
      </c>
      <c r="Z1481" s="7">
        <v>1.2</v>
      </c>
      <c r="AB1481" s="6">
        <v>3079</v>
      </c>
      <c r="AC1481" t="s">
        <v>870</v>
      </c>
      <c r="AD1481" t="s">
        <v>870</v>
      </c>
      <c r="AE1481" t="s">
        <v>870</v>
      </c>
      <c r="AF1481" t="s">
        <v>870</v>
      </c>
      <c r="AG1481" t="s">
        <v>870</v>
      </c>
      <c r="AH1481" t="s">
        <v>870</v>
      </c>
    </row>
    <row r="1482" spans="20:34" x14ac:dyDescent="0.2">
      <c r="T1482" s="6">
        <v>1480</v>
      </c>
      <c r="U1482" s="13">
        <v>1.05</v>
      </c>
      <c r="V1482" s="13">
        <v>1.05</v>
      </c>
      <c r="W1482" s="13">
        <v>1.1000000000000001</v>
      </c>
      <c r="X1482" s="13">
        <v>1.1499999999999999</v>
      </c>
      <c r="Y1482" s="7">
        <v>1.2</v>
      </c>
      <c r="Z1482" s="7">
        <v>1.2</v>
      </c>
      <c r="AB1482" s="6">
        <v>3080</v>
      </c>
      <c r="AC1482" t="s">
        <v>870</v>
      </c>
      <c r="AD1482" t="s">
        <v>870</v>
      </c>
      <c r="AE1482" t="s">
        <v>870</v>
      </c>
      <c r="AF1482" t="s">
        <v>870</v>
      </c>
      <c r="AG1482" t="s">
        <v>870</v>
      </c>
      <c r="AH1482" t="s">
        <v>870</v>
      </c>
    </row>
    <row r="1483" spans="20:34" x14ac:dyDescent="0.2">
      <c r="T1483" s="6">
        <v>1481</v>
      </c>
      <c r="U1483" s="13">
        <v>1.05</v>
      </c>
      <c r="V1483" s="13">
        <v>1.05</v>
      </c>
      <c r="W1483" s="13">
        <v>1.1000000000000001</v>
      </c>
      <c r="X1483" s="13">
        <v>1.1499999999999999</v>
      </c>
      <c r="Y1483" s="7">
        <v>1.2</v>
      </c>
      <c r="Z1483" s="7">
        <v>1.2</v>
      </c>
      <c r="AB1483" s="6">
        <v>3081</v>
      </c>
      <c r="AC1483" t="s">
        <v>870</v>
      </c>
      <c r="AD1483" t="s">
        <v>870</v>
      </c>
      <c r="AE1483" t="s">
        <v>870</v>
      </c>
      <c r="AF1483" t="s">
        <v>870</v>
      </c>
      <c r="AG1483" t="s">
        <v>870</v>
      </c>
      <c r="AH1483" t="s">
        <v>870</v>
      </c>
    </row>
    <row r="1484" spans="20:34" x14ac:dyDescent="0.2">
      <c r="T1484" s="6">
        <v>1482</v>
      </c>
      <c r="U1484" s="13">
        <v>1.05</v>
      </c>
      <c r="V1484" s="13">
        <v>1.05</v>
      </c>
      <c r="W1484" s="13">
        <v>1.1000000000000001</v>
      </c>
      <c r="X1484" s="13">
        <v>1.1499999999999999</v>
      </c>
      <c r="Y1484" s="7">
        <v>1.2</v>
      </c>
      <c r="Z1484" s="7">
        <v>1.2</v>
      </c>
      <c r="AB1484" s="6">
        <v>3082</v>
      </c>
      <c r="AC1484" t="s">
        <v>870</v>
      </c>
      <c r="AD1484" t="s">
        <v>870</v>
      </c>
      <c r="AE1484" t="s">
        <v>870</v>
      </c>
      <c r="AF1484" t="s">
        <v>870</v>
      </c>
      <c r="AG1484" t="s">
        <v>870</v>
      </c>
      <c r="AH1484" t="s">
        <v>870</v>
      </c>
    </row>
    <row r="1485" spans="20:34" x14ac:dyDescent="0.2">
      <c r="T1485" s="6">
        <v>1483</v>
      </c>
      <c r="U1485" s="13">
        <v>1.05</v>
      </c>
      <c r="V1485" s="13">
        <v>1.05</v>
      </c>
      <c r="W1485" s="13">
        <v>1.1000000000000001</v>
      </c>
      <c r="X1485" s="13">
        <v>1.1499999999999999</v>
      </c>
      <c r="Y1485" s="7">
        <v>1.2</v>
      </c>
      <c r="Z1485" s="7">
        <v>1.2</v>
      </c>
      <c r="AB1485" s="6">
        <v>3083</v>
      </c>
      <c r="AC1485" t="s">
        <v>870</v>
      </c>
      <c r="AD1485" t="s">
        <v>870</v>
      </c>
      <c r="AE1485" t="s">
        <v>870</v>
      </c>
      <c r="AF1485" t="s">
        <v>870</v>
      </c>
      <c r="AG1485" t="s">
        <v>870</v>
      </c>
      <c r="AH1485" t="s">
        <v>870</v>
      </c>
    </row>
    <row r="1486" spans="20:34" x14ac:dyDescent="0.2">
      <c r="T1486" s="6">
        <v>1484</v>
      </c>
      <c r="U1486" s="13">
        <v>1.05</v>
      </c>
      <c r="V1486" s="13">
        <v>1.05</v>
      </c>
      <c r="W1486" s="13">
        <v>1.1000000000000001</v>
      </c>
      <c r="X1486" s="13">
        <v>1.1499999999999999</v>
      </c>
      <c r="Y1486" s="7">
        <v>1.2</v>
      </c>
      <c r="Z1486" s="7">
        <v>1.2</v>
      </c>
      <c r="AB1486" s="6">
        <v>3084</v>
      </c>
      <c r="AC1486" t="s">
        <v>870</v>
      </c>
      <c r="AD1486" t="s">
        <v>870</v>
      </c>
      <c r="AE1486" t="s">
        <v>870</v>
      </c>
      <c r="AF1486" t="s">
        <v>870</v>
      </c>
      <c r="AG1486" t="s">
        <v>870</v>
      </c>
      <c r="AH1486" t="s">
        <v>870</v>
      </c>
    </row>
    <row r="1487" spans="20:34" x14ac:dyDescent="0.2">
      <c r="T1487" s="6">
        <v>1485</v>
      </c>
      <c r="U1487" s="13">
        <v>1.05</v>
      </c>
      <c r="V1487" s="13">
        <v>1.05</v>
      </c>
      <c r="W1487" s="13">
        <v>1.1000000000000001</v>
      </c>
      <c r="X1487" s="13">
        <v>1.1499999999999999</v>
      </c>
      <c r="Y1487" s="7">
        <v>1.2</v>
      </c>
      <c r="Z1487" s="7">
        <v>1.2</v>
      </c>
      <c r="AB1487" s="6">
        <v>3085</v>
      </c>
      <c r="AC1487" t="s">
        <v>870</v>
      </c>
      <c r="AD1487" t="s">
        <v>870</v>
      </c>
      <c r="AE1487" t="s">
        <v>870</v>
      </c>
      <c r="AF1487" t="s">
        <v>870</v>
      </c>
      <c r="AG1487" t="s">
        <v>870</v>
      </c>
      <c r="AH1487" t="s">
        <v>870</v>
      </c>
    </row>
    <row r="1488" spans="20:34" x14ac:dyDescent="0.2">
      <c r="T1488" s="6">
        <v>1486</v>
      </c>
      <c r="U1488" s="13">
        <v>1.05</v>
      </c>
      <c r="V1488" s="13">
        <v>1.05</v>
      </c>
      <c r="W1488" s="13">
        <v>1.1000000000000001</v>
      </c>
      <c r="X1488" s="13">
        <v>1.1499999999999999</v>
      </c>
      <c r="Y1488" s="7">
        <v>1.2</v>
      </c>
      <c r="Z1488" s="7">
        <v>1.2</v>
      </c>
      <c r="AB1488" s="6">
        <v>3086</v>
      </c>
      <c r="AC1488" t="s">
        <v>870</v>
      </c>
      <c r="AD1488" t="s">
        <v>870</v>
      </c>
      <c r="AE1488" t="s">
        <v>870</v>
      </c>
      <c r="AF1488" t="s">
        <v>870</v>
      </c>
      <c r="AG1488" t="s">
        <v>870</v>
      </c>
      <c r="AH1488" t="s">
        <v>870</v>
      </c>
    </row>
    <row r="1489" spans="20:34" x14ac:dyDescent="0.2">
      <c r="T1489" s="6">
        <v>1487</v>
      </c>
      <c r="U1489" s="13">
        <v>1.05</v>
      </c>
      <c r="V1489" s="13">
        <v>1.05</v>
      </c>
      <c r="W1489" s="13">
        <v>1.1000000000000001</v>
      </c>
      <c r="X1489" s="13">
        <v>1.1499999999999999</v>
      </c>
      <c r="Y1489" s="7">
        <v>1.2</v>
      </c>
      <c r="Z1489" s="7">
        <v>1.2</v>
      </c>
      <c r="AB1489" s="6">
        <v>3087</v>
      </c>
      <c r="AC1489" t="s">
        <v>870</v>
      </c>
      <c r="AD1489" t="s">
        <v>870</v>
      </c>
      <c r="AE1489" t="s">
        <v>870</v>
      </c>
      <c r="AF1489" t="s">
        <v>870</v>
      </c>
      <c r="AG1489" t="s">
        <v>870</v>
      </c>
      <c r="AH1489" t="s">
        <v>870</v>
      </c>
    </row>
    <row r="1490" spans="20:34" x14ac:dyDescent="0.2">
      <c r="T1490" s="6">
        <v>1488</v>
      </c>
      <c r="U1490" s="13">
        <v>1.05</v>
      </c>
      <c r="V1490" s="13">
        <v>1.05</v>
      </c>
      <c r="W1490" s="13">
        <v>1.1000000000000001</v>
      </c>
      <c r="X1490" s="13">
        <v>1.1499999999999999</v>
      </c>
      <c r="Y1490" s="7">
        <v>1.2</v>
      </c>
      <c r="Z1490" s="7">
        <v>1.2</v>
      </c>
      <c r="AB1490" s="6">
        <v>3088</v>
      </c>
      <c r="AC1490" t="s">
        <v>870</v>
      </c>
      <c r="AD1490" t="s">
        <v>870</v>
      </c>
      <c r="AE1490" t="s">
        <v>870</v>
      </c>
      <c r="AF1490" t="s">
        <v>870</v>
      </c>
      <c r="AG1490" t="s">
        <v>870</v>
      </c>
      <c r="AH1490" t="s">
        <v>870</v>
      </c>
    </row>
    <row r="1491" spans="20:34" x14ac:dyDescent="0.2">
      <c r="T1491" s="6">
        <v>1489</v>
      </c>
      <c r="U1491" s="13">
        <v>1.05</v>
      </c>
      <c r="V1491" s="13">
        <v>1.05</v>
      </c>
      <c r="W1491" s="13">
        <v>1.1000000000000001</v>
      </c>
      <c r="X1491" s="13">
        <v>1.1499999999999999</v>
      </c>
      <c r="Y1491" s="7">
        <v>1.2</v>
      </c>
      <c r="Z1491" s="7">
        <v>1.2</v>
      </c>
      <c r="AB1491" s="6">
        <v>3089</v>
      </c>
      <c r="AC1491" t="s">
        <v>870</v>
      </c>
      <c r="AD1491" t="s">
        <v>870</v>
      </c>
      <c r="AE1491" t="s">
        <v>870</v>
      </c>
      <c r="AF1491" t="s">
        <v>870</v>
      </c>
      <c r="AG1491" t="s">
        <v>870</v>
      </c>
      <c r="AH1491" t="s">
        <v>870</v>
      </c>
    </row>
    <row r="1492" spans="20:34" x14ac:dyDescent="0.2">
      <c r="T1492" s="6">
        <v>1490</v>
      </c>
      <c r="U1492" s="13">
        <v>1.05</v>
      </c>
      <c r="V1492" s="13">
        <v>1.05</v>
      </c>
      <c r="W1492" s="13">
        <v>1.1000000000000001</v>
      </c>
      <c r="X1492" s="13">
        <v>1.1499999999999999</v>
      </c>
      <c r="Y1492" s="7">
        <v>1.2</v>
      </c>
      <c r="Z1492" s="7">
        <v>1.2</v>
      </c>
      <c r="AB1492" s="6">
        <v>3090</v>
      </c>
      <c r="AC1492" t="s">
        <v>870</v>
      </c>
      <c r="AD1492" t="s">
        <v>870</v>
      </c>
      <c r="AE1492" t="s">
        <v>870</v>
      </c>
      <c r="AF1492" t="s">
        <v>870</v>
      </c>
      <c r="AG1492" t="s">
        <v>870</v>
      </c>
      <c r="AH1492" t="s">
        <v>870</v>
      </c>
    </row>
    <row r="1493" spans="20:34" x14ac:dyDescent="0.2">
      <c r="T1493" s="6">
        <v>1491</v>
      </c>
      <c r="U1493" s="13">
        <v>1.05</v>
      </c>
      <c r="V1493" s="13">
        <v>1.05</v>
      </c>
      <c r="W1493" s="13">
        <v>1.1000000000000001</v>
      </c>
      <c r="X1493" s="13">
        <v>1.1499999999999999</v>
      </c>
      <c r="Y1493" s="7">
        <v>1.2</v>
      </c>
      <c r="Z1493" s="7">
        <v>1.2</v>
      </c>
      <c r="AB1493" s="6">
        <v>3091</v>
      </c>
      <c r="AC1493" t="s">
        <v>870</v>
      </c>
      <c r="AD1493" t="s">
        <v>870</v>
      </c>
      <c r="AE1493" t="s">
        <v>870</v>
      </c>
      <c r="AF1493" t="s">
        <v>870</v>
      </c>
      <c r="AG1493" t="s">
        <v>870</v>
      </c>
      <c r="AH1493" t="s">
        <v>870</v>
      </c>
    </row>
    <row r="1494" spans="20:34" x14ac:dyDescent="0.2">
      <c r="T1494" s="6">
        <v>1492</v>
      </c>
      <c r="U1494" s="13">
        <v>1.05</v>
      </c>
      <c r="V1494" s="13">
        <v>1.05</v>
      </c>
      <c r="W1494" s="13">
        <v>1.1000000000000001</v>
      </c>
      <c r="X1494" s="13">
        <v>1.1499999999999999</v>
      </c>
      <c r="Y1494" s="7">
        <v>1.2</v>
      </c>
      <c r="Z1494" s="7">
        <v>1.2</v>
      </c>
      <c r="AB1494" s="6">
        <v>3092</v>
      </c>
      <c r="AC1494" t="s">
        <v>870</v>
      </c>
      <c r="AD1494" t="s">
        <v>870</v>
      </c>
      <c r="AE1494" t="s">
        <v>870</v>
      </c>
      <c r="AF1494" t="s">
        <v>870</v>
      </c>
      <c r="AG1494" t="s">
        <v>870</v>
      </c>
      <c r="AH1494" t="s">
        <v>870</v>
      </c>
    </row>
    <row r="1495" spans="20:34" x14ac:dyDescent="0.2">
      <c r="T1495" s="6">
        <v>1493</v>
      </c>
      <c r="U1495" s="13">
        <v>1.05</v>
      </c>
      <c r="V1495" s="13">
        <v>1.05</v>
      </c>
      <c r="W1495" s="13">
        <v>1.1000000000000001</v>
      </c>
      <c r="X1495" s="13">
        <v>1.1499999999999999</v>
      </c>
      <c r="Y1495" s="7">
        <v>1.2</v>
      </c>
      <c r="Z1495" s="7">
        <v>1.2</v>
      </c>
      <c r="AB1495" s="6">
        <v>3093</v>
      </c>
      <c r="AC1495" t="s">
        <v>870</v>
      </c>
      <c r="AD1495" t="s">
        <v>870</v>
      </c>
      <c r="AE1495" t="s">
        <v>870</v>
      </c>
      <c r="AF1495" t="s">
        <v>870</v>
      </c>
      <c r="AG1495" t="s">
        <v>870</v>
      </c>
      <c r="AH1495" t="s">
        <v>870</v>
      </c>
    </row>
    <row r="1496" spans="20:34" x14ac:dyDescent="0.2">
      <c r="T1496" s="6">
        <v>1494</v>
      </c>
      <c r="U1496" s="13">
        <v>1.05</v>
      </c>
      <c r="V1496" s="13">
        <v>1.05</v>
      </c>
      <c r="W1496" s="13">
        <v>1.1000000000000001</v>
      </c>
      <c r="X1496" s="13">
        <v>1.1499999999999999</v>
      </c>
      <c r="Y1496" s="7">
        <v>1.2</v>
      </c>
      <c r="Z1496" s="7">
        <v>1.2</v>
      </c>
      <c r="AB1496" s="6">
        <v>3094</v>
      </c>
      <c r="AC1496" t="s">
        <v>870</v>
      </c>
      <c r="AD1496" t="s">
        <v>870</v>
      </c>
      <c r="AE1496" t="s">
        <v>870</v>
      </c>
      <c r="AF1496" t="s">
        <v>870</v>
      </c>
      <c r="AG1496" t="s">
        <v>870</v>
      </c>
      <c r="AH1496" t="s">
        <v>870</v>
      </c>
    </row>
    <row r="1497" spans="20:34" x14ac:dyDescent="0.2">
      <c r="T1497" s="6">
        <v>1495</v>
      </c>
      <c r="U1497" s="13">
        <v>1.05</v>
      </c>
      <c r="V1497" s="13">
        <v>1.05</v>
      </c>
      <c r="W1497" s="13">
        <v>1.1000000000000001</v>
      </c>
      <c r="X1497" s="13">
        <v>1.1499999999999999</v>
      </c>
      <c r="Y1497" s="7">
        <v>1.2</v>
      </c>
      <c r="Z1497" s="7">
        <v>1.2</v>
      </c>
      <c r="AB1497" s="6">
        <v>3095</v>
      </c>
      <c r="AC1497" t="s">
        <v>870</v>
      </c>
      <c r="AD1497" t="s">
        <v>870</v>
      </c>
      <c r="AE1497" t="s">
        <v>870</v>
      </c>
      <c r="AF1497" t="s">
        <v>870</v>
      </c>
      <c r="AG1497" t="s">
        <v>870</v>
      </c>
      <c r="AH1497" t="s">
        <v>870</v>
      </c>
    </row>
    <row r="1498" spans="20:34" x14ac:dyDescent="0.2">
      <c r="T1498" s="6">
        <v>1496</v>
      </c>
      <c r="U1498" s="13">
        <v>1.05</v>
      </c>
      <c r="V1498" s="13">
        <v>1.05</v>
      </c>
      <c r="W1498" s="13">
        <v>1.1000000000000001</v>
      </c>
      <c r="X1498" s="13">
        <v>1.1499999999999999</v>
      </c>
      <c r="Y1498" s="7">
        <v>1.2</v>
      </c>
      <c r="Z1498" s="7">
        <v>1.2</v>
      </c>
      <c r="AB1498" s="6">
        <v>3096</v>
      </c>
      <c r="AC1498" t="s">
        <v>870</v>
      </c>
      <c r="AD1498" t="s">
        <v>870</v>
      </c>
      <c r="AE1498" t="s">
        <v>870</v>
      </c>
      <c r="AF1498" t="s">
        <v>870</v>
      </c>
      <c r="AG1498" t="s">
        <v>870</v>
      </c>
      <c r="AH1498" t="s">
        <v>870</v>
      </c>
    </row>
    <row r="1499" spans="20:34" x14ac:dyDescent="0.2">
      <c r="T1499" s="6">
        <v>1497</v>
      </c>
      <c r="U1499" s="13">
        <v>1.05</v>
      </c>
      <c r="V1499" s="13">
        <v>1.05</v>
      </c>
      <c r="W1499" s="13">
        <v>1.1000000000000001</v>
      </c>
      <c r="X1499" s="13">
        <v>1.1499999999999999</v>
      </c>
      <c r="Y1499" s="7">
        <v>1.2</v>
      </c>
      <c r="Z1499" s="7">
        <v>1.2</v>
      </c>
      <c r="AB1499" s="6">
        <v>3097</v>
      </c>
      <c r="AC1499" t="s">
        <v>870</v>
      </c>
      <c r="AD1499" t="s">
        <v>870</v>
      </c>
      <c r="AE1499" t="s">
        <v>870</v>
      </c>
      <c r="AF1499" t="s">
        <v>870</v>
      </c>
      <c r="AG1499" t="s">
        <v>870</v>
      </c>
      <c r="AH1499" t="s">
        <v>870</v>
      </c>
    </row>
    <row r="1500" spans="20:34" x14ac:dyDescent="0.2">
      <c r="T1500" s="6">
        <v>1498</v>
      </c>
      <c r="U1500" s="13">
        <v>1.05</v>
      </c>
      <c r="V1500" s="13">
        <v>1.05</v>
      </c>
      <c r="W1500" s="13">
        <v>1.1000000000000001</v>
      </c>
      <c r="X1500" s="13">
        <v>1.1499999999999999</v>
      </c>
      <c r="Y1500" s="7">
        <v>1.2</v>
      </c>
      <c r="Z1500" s="7">
        <v>1.2</v>
      </c>
      <c r="AB1500" s="6">
        <v>3098</v>
      </c>
      <c r="AC1500" t="s">
        <v>870</v>
      </c>
      <c r="AD1500" t="s">
        <v>870</v>
      </c>
      <c r="AE1500" t="s">
        <v>870</v>
      </c>
      <c r="AF1500" t="s">
        <v>870</v>
      </c>
      <c r="AG1500" t="s">
        <v>870</v>
      </c>
      <c r="AH1500" t="s">
        <v>870</v>
      </c>
    </row>
    <row r="1501" spans="20:34" x14ac:dyDescent="0.2">
      <c r="T1501" s="6">
        <v>1499</v>
      </c>
      <c r="U1501" s="13">
        <v>1.05</v>
      </c>
      <c r="V1501" s="13">
        <v>1.05</v>
      </c>
      <c r="W1501" s="13">
        <v>1.1000000000000001</v>
      </c>
      <c r="X1501" s="13">
        <v>1.1499999999999999</v>
      </c>
      <c r="Y1501" s="7">
        <v>1.2</v>
      </c>
      <c r="Z1501" s="7">
        <v>1.2</v>
      </c>
      <c r="AB1501" s="6">
        <v>3099</v>
      </c>
      <c r="AC1501" t="s">
        <v>870</v>
      </c>
      <c r="AD1501" t="s">
        <v>870</v>
      </c>
      <c r="AE1501" t="s">
        <v>870</v>
      </c>
      <c r="AF1501" t="s">
        <v>870</v>
      </c>
      <c r="AG1501" t="s">
        <v>870</v>
      </c>
      <c r="AH1501" t="s">
        <v>870</v>
      </c>
    </row>
    <row r="1502" spans="20:34" x14ac:dyDescent="0.2">
      <c r="T1502" s="6">
        <v>1500</v>
      </c>
      <c r="U1502" s="13">
        <v>1.05</v>
      </c>
      <c r="V1502" s="13">
        <v>1.05</v>
      </c>
      <c r="W1502" s="13">
        <v>1.1000000000000001</v>
      </c>
      <c r="X1502" s="13">
        <v>1.1499999999999999</v>
      </c>
      <c r="Y1502" s="7">
        <v>1.2</v>
      </c>
      <c r="Z1502" s="7">
        <v>1.2</v>
      </c>
      <c r="AB1502" s="6">
        <v>3100</v>
      </c>
      <c r="AC1502" t="s">
        <v>870</v>
      </c>
      <c r="AD1502" t="s">
        <v>870</v>
      </c>
      <c r="AE1502" t="s">
        <v>870</v>
      </c>
      <c r="AF1502" t="s">
        <v>870</v>
      </c>
      <c r="AG1502" t="s">
        <v>870</v>
      </c>
      <c r="AH1502" t="s">
        <v>870</v>
      </c>
    </row>
    <row r="1503" spans="20:34" x14ac:dyDescent="0.2">
      <c r="T1503" s="6">
        <v>1501</v>
      </c>
      <c r="U1503" s="13">
        <v>1.05</v>
      </c>
      <c r="V1503" s="13">
        <v>1.05</v>
      </c>
      <c r="W1503" s="13">
        <v>1.1000000000000001</v>
      </c>
      <c r="X1503" s="13">
        <v>1.1499999999999999</v>
      </c>
      <c r="Y1503" s="7">
        <v>1.2</v>
      </c>
      <c r="Z1503" s="7">
        <v>1.2</v>
      </c>
      <c r="AB1503" s="6">
        <v>3101</v>
      </c>
      <c r="AC1503" t="s">
        <v>870</v>
      </c>
      <c r="AD1503" t="s">
        <v>870</v>
      </c>
      <c r="AE1503" t="s">
        <v>870</v>
      </c>
      <c r="AF1503" t="s">
        <v>870</v>
      </c>
      <c r="AG1503" t="s">
        <v>870</v>
      </c>
      <c r="AH1503" t="s">
        <v>870</v>
      </c>
    </row>
    <row r="1504" spans="20:34" x14ac:dyDescent="0.2">
      <c r="T1504" s="6">
        <v>1502</v>
      </c>
      <c r="U1504" s="13">
        <v>1.05</v>
      </c>
      <c r="V1504" s="13">
        <v>1.05</v>
      </c>
      <c r="W1504" s="13">
        <v>1.1000000000000001</v>
      </c>
      <c r="X1504" s="13">
        <v>1.1499999999999999</v>
      </c>
      <c r="Y1504" s="7">
        <v>1.2</v>
      </c>
      <c r="Z1504" s="7">
        <v>1.2</v>
      </c>
      <c r="AB1504" s="6">
        <v>3102</v>
      </c>
      <c r="AC1504" t="s">
        <v>870</v>
      </c>
      <c r="AD1504" t="s">
        <v>870</v>
      </c>
      <c r="AE1504" t="s">
        <v>870</v>
      </c>
      <c r="AF1504" t="s">
        <v>870</v>
      </c>
      <c r="AG1504" t="s">
        <v>870</v>
      </c>
      <c r="AH1504" t="s">
        <v>870</v>
      </c>
    </row>
    <row r="1505" spans="20:34" x14ac:dyDescent="0.2">
      <c r="T1505" s="6">
        <v>1503</v>
      </c>
      <c r="U1505" s="13">
        <v>1.05</v>
      </c>
      <c r="V1505" s="13">
        <v>1.05</v>
      </c>
      <c r="W1505" s="13">
        <v>1.1000000000000001</v>
      </c>
      <c r="X1505" s="13">
        <v>1.1499999999999999</v>
      </c>
      <c r="Y1505" s="7">
        <v>1.2</v>
      </c>
      <c r="Z1505" s="7">
        <v>1.2</v>
      </c>
      <c r="AB1505" s="6">
        <v>3103</v>
      </c>
      <c r="AC1505" t="s">
        <v>870</v>
      </c>
      <c r="AD1505" t="s">
        <v>870</v>
      </c>
      <c r="AE1505" t="s">
        <v>870</v>
      </c>
      <c r="AF1505" t="s">
        <v>870</v>
      </c>
      <c r="AG1505" t="s">
        <v>870</v>
      </c>
      <c r="AH1505" t="s">
        <v>870</v>
      </c>
    </row>
    <row r="1506" spans="20:34" x14ac:dyDescent="0.2">
      <c r="T1506" s="6">
        <v>1504</v>
      </c>
      <c r="U1506" s="13">
        <v>1.05</v>
      </c>
      <c r="V1506" s="13">
        <v>1.05</v>
      </c>
      <c r="W1506" s="13">
        <v>1.1000000000000001</v>
      </c>
      <c r="X1506" s="13">
        <v>1.1499999999999999</v>
      </c>
      <c r="Y1506" s="7">
        <v>1.2</v>
      </c>
      <c r="Z1506" s="7">
        <v>1.2</v>
      </c>
      <c r="AB1506" s="6">
        <v>3104</v>
      </c>
      <c r="AC1506" t="s">
        <v>870</v>
      </c>
      <c r="AD1506" t="s">
        <v>870</v>
      </c>
      <c r="AE1506" t="s">
        <v>870</v>
      </c>
      <c r="AF1506" t="s">
        <v>870</v>
      </c>
      <c r="AG1506" t="s">
        <v>870</v>
      </c>
      <c r="AH1506" t="s">
        <v>870</v>
      </c>
    </row>
    <row r="1507" spans="20:34" x14ac:dyDescent="0.2">
      <c r="T1507" s="6">
        <v>1505</v>
      </c>
      <c r="U1507" s="13">
        <v>1.05</v>
      </c>
      <c r="V1507" s="13">
        <v>1.05</v>
      </c>
      <c r="W1507" s="13">
        <v>1.1000000000000001</v>
      </c>
      <c r="X1507" s="13">
        <v>1.1499999999999999</v>
      </c>
      <c r="Y1507" s="7">
        <v>1.2</v>
      </c>
      <c r="Z1507" s="7">
        <v>1.2</v>
      </c>
      <c r="AB1507" s="6">
        <v>3105</v>
      </c>
      <c r="AC1507" t="s">
        <v>870</v>
      </c>
      <c r="AD1507" t="s">
        <v>870</v>
      </c>
      <c r="AE1507" t="s">
        <v>870</v>
      </c>
      <c r="AF1507" t="s">
        <v>870</v>
      </c>
      <c r="AG1507" t="s">
        <v>870</v>
      </c>
      <c r="AH1507" t="s">
        <v>870</v>
      </c>
    </row>
    <row r="1508" spans="20:34" x14ac:dyDescent="0.2">
      <c r="T1508" s="6">
        <v>1506</v>
      </c>
      <c r="U1508" s="13">
        <v>1.05</v>
      </c>
      <c r="V1508" s="13">
        <v>1.05</v>
      </c>
      <c r="W1508" s="13">
        <v>1.1000000000000001</v>
      </c>
      <c r="X1508" s="13">
        <v>1.1499999999999999</v>
      </c>
      <c r="Y1508" s="7">
        <v>1.2</v>
      </c>
      <c r="Z1508" s="7">
        <v>1.2</v>
      </c>
      <c r="AB1508" s="6">
        <v>3106</v>
      </c>
      <c r="AC1508" t="s">
        <v>870</v>
      </c>
      <c r="AD1508" t="s">
        <v>870</v>
      </c>
      <c r="AE1508" t="s">
        <v>870</v>
      </c>
      <c r="AF1508" t="s">
        <v>870</v>
      </c>
      <c r="AG1508" t="s">
        <v>870</v>
      </c>
      <c r="AH1508" t="s">
        <v>870</v>
      </c>
    </row>
    <row r="1509" spans="20:34" x14ac:dyDescent="0.2">
      <c r="T1509" s="6">
        <v>1507</v>
      </c>
      <c r="U1509" s="13">
        <v>1.05</v>
      </c>
      <c r="V1509" s="13">
        <v>1.05</v>
      </c>
      <c r="W1509" s="13">
        <v>1.1000000000000001</v>
      </c>
      <c r="X1509" s="13">
        <v>1.1499999999999999</v>
      </c>
      <c r="Y1509" s="7">
        <v>1.2</v>
      </c>
      <c r="Z1509" s="7">
        <v>1.2</v>
      </c>
      <c r="AB1509" s="6">
        <v>3107</v>
      </c>
      <c r="AC1509" t="s">
        <v>870</v>
      </c>
      <c r="AD1509" t="s">
        <v>870</v>
      </c>
      <c r="AE1509" t="s">
        <v>870</v>
      </c>
      <c r="AF1509" t="s">
        <v>870</v>
      </c>
      <c r="AG1509" t="s">
        <v>870</v>
      </c>
      <c r="AH1509" t="s">
        <v>870</v>
      </c>
    </row>
    <row r="1510" spans="20:34" x14ac:dyDescent="0.2">
      <c r="T1510" s="6">
        <v>1508</v>
      </c>
      <c r="U1510" s="13">
        <v>1.05</v>
      </c>
      <c r="V1510" s="13">
        <v>1.05</v>
      </c>
      <c r="W1510" s="13">
        <v>1.1000000000000001</v>
      </c>
      <c r="X1510" s="13">
        <v>1.1499999999999999</v>
      </c>
      <c r="Y1510" s="7">
        <v>1.2</v>
      </c>
      <c r="Z1510" s="7">
        <v>1.2</v>
      </c>
      <c r="AB1510" s="6">
        <v>3108</v>
      </c>
      <c r="AC1510" t="s">
        <v>870</v>
      </c>
      <c r="AD1510" t="s">
        <v>870</v>
      </c>
      <c r="AE1510" t="s">
        <v>870</v>
      </c>
      <c r="AF1510" t="s">
        <v>870</v>
      </c>
      <c r="AG1510" t="s">
        <v>870</v>
      </c>
      <c r="AH1510" t="s">
        <v>870</v>
      </c>
    </row>
    <row r="1511" spans="20:34" x14ac:dyDescent="0.2">
      <c r="T1511" s="6">
        <v>1509</v>
      </c>
      <c r="U1511" s="13">
        <v>1.05</v>
      </c>
      <c r="V1511" s="13">
        <v>1.05</v>
      </c>
      <c r="W1511" s="13">
        <v>1.1000000000000001</v>
      </c>
      <c r="X1511" s="13">
        <v>1.1499999999999999</v>
      </c>
      <c r="Y1511" s="7">
        <v>1.2</v>
      </c>
      <c r="Z1511" s="7">
        <v>1.2</v>
      </c>
      <c r="AB1511" s="6">
        <v>3109</v>
      </c>
      <c r="AC1511" t="s">
        <v>870</v>
      </c>
      <c r="AD1511" t="s">
        <v>870</v>
      </c>
      <c r="AE1511" t="s">
        <v>870</v>
      </c>
      <c r="AF1511" t="s">
        <v>870</v>
      </c>
      <c r="AG1511" t="s">
        <v>870</v>
      </c>
      <c r="AH1511" t="s">
        <v>870</v>
      </c>
    </row>
    <row r="1512" spans="20:34" x14ac:dyDescent="0.2">
      <c r="T1512" s="6">
        <v>1510</v>
      </c>
      <c r="U1512" s="13">
        <v>1.05</v>
      </c>
      <c r="V1512" s="13">
        <v>1.05</v>
      </c>
      <c r="W1512" s="13">
        <v>1.1000000000000001</v>
      </c>
      <c r="X1512" s="13">
        <v>1.1499999999999999</v>
      </c>
      <c r="Y1512" s="7">
        <v>1.2</v>
      </c>
      <c r="Z1512" s="7">
        <v>1.2</v>
      </c>
      <c r="AB1512" s="6">
        <v>3110</v>
      </c>
      <c r="AC1512" t="s">
        <v>870</v>
      </c>
      <c r="AD1512" t="s">
        <v>870</v>
      </c>
      <c r="AE1512" t="s">
        <v>870</v>
      </c>
      <c r="AF1512" t="s">
        <v>870</v>
      </c>
      <c r="AG1512" t="s">
        <v>870</v>
      </c>
      <c r="AH1512" t="s">
        <v>870</v>
      </c>
    </row>
    <row r="1513" spans="20:34" x14ac:dyDescent="0.2">
      <c r="T1513" s="6">
        <v>1511</v>
      </c>
      <c r="U1513" s="13">
        <v>1.05</v>
      </c>
      <c r="V1513" s="13">
        <v>1.05</v>
      </c>
      <c r="W1513" s="13">
        <v>1.1000000000000001</v>
      </c>
      <c r="X1513" s="13">
        <v>1.1499999999999999</v>
      </c>
      <c r="Y1513" s="7">
        <v>1.2</v>
      </c>
      <c r="Z1513" s="7">
        <v>1.2</v>
      </c>
      <c r="AB1513" s="6">
        <v>3111</v>
      </c>
      <c r="AC1513" t="s">
        <v>870</v>
      </c>
      <c r="AD1513" t="s">
        <v>870</v>
      </c>
      <c r="AE1513" t="s">
        <v>870</v>
      </c>
      <c r="AF1513" t="s">
        <v>870</v>
      </c>
      <c r="AG1513" t="s">
        <v>870</v>
      </c>
      <c r="AH1513" t="s">
        <v>870</v>
      </c>
    </row>
    <row r="1514" spans="20:34" x14ac:dyDescent="0.2">
      <c r="T1514" s="6">
        <v>1512</v>
      </c>
      <c r="U1514" s="13">
        <v>1.05</v>
      </c>
      <c r="V1514" s="13">
        <v>1.05</v>
      </c>
      <c r="W1514" s="13">
        <v>1.1000000000000001</v>
      </c>
      <c r="X1514" s="13">
        <v>1.1499999999999999</v>
      </c>
      <c r="Y1514" s="7">
        <v>1.2</v>
      </c>
      <c r="Z1514" s="7">
        <v>1.2</v>
      </c>
      <c r="AB1514" s="6">
        <v>3112</v>
      </c>
      <c r="AC1514" t="s">
        <v>870</v>
      </c>
      <c r="AD1514" t="s">
        <v>870</v>
      </c>
      <c r="AE1514" t="s">
        <v>870</v>
      </c>
      <c r="AF1514" t="s">
        <v>870</v>
      </c>
      <c r="AG1514" t="s">
        <v>870</v>
      </c>
      <c r="AH1514" t="s">
        <v>870</v>
      </c>
    </row>
    <row r="1515" spans="20:34" x14ac:dyDescent="0.2">
      <c r="T1515" s="6">
        <v>1513</v>
      </c>
      <c r="U1515" s="13">
        <v>1.05</v>
      </c>
      <c r="V1515" s="13">
        <v>1.05</v>
      </c>
      <c r="W1515" s="13">
        <v>1.1000000000000001</v>
      </c>
      <c r="X1515" s="13">
        <v>1.1499999999999999</v>
      </c>
      <c r="Y1515" s="7">
        <v>1.2</v>
      </c>
      <c r="Z1515" s="7">
        <v>1.2</v>
      </c>
      <c r="AB1515" s="6">
        <v>3113</v>
      </c>
      <c r="AC1515" t="s">
        <v>870</v>
      </c>
      <c r="AD1515" t="s">
        <v>870</v>
      </c>
      <c r="AE1515" t="s">
        <v>870</v>
      </c>
      <c r="AF1515" t="s">
        <v>870</v>
      </c>
      <c r="AG1515" t="s">
        <v>870</v>
      </c>
      <c r="AH1515" t="s">
        <v>870</v>
      </c>
    </row>
    <row r="1516" spans="20:34" x14ac:dyDescent="0.2">
      <c r="T1516" s="6">
        <v>1514</v>
      </c>
      <c r="U1516" s="13">
        <v>1.05</v>
      </c>
      <c r="V1516" s="13">
        <v>1.05</v>
      </c>
      <c r="W1516" s="13">
        <v>1.1000000000000001</v>
      </c>
      <c r="X1516" s="13">
        <v>1.1499999999999999</v>
      </c>
      <c r="Y1516" s="7">
        <v>1.2</v>
      </c>
      <c r="Z1516" s="7">
        <v>1.2</v>
      </c>
      <c r="AB1516" s="6">
        <v>3114</v>
      </c>
      <c r="AC1516" t="s">
        <v>870</v>
      </c>
      <c r="AD1516" t="s">
        <v>870</v>
      </c>
      <c r="AE1516" t="s">
        <v>870</v>
      </c>
      <c r="AF1516" t="s">
        <v>870</v>
      </c>
      <c r="AG1516" t="s">
        <v>870</v>
      </c>
      <c r="AH1516" t="s">
        <v>870</v>
      </c>
    </row>
    <row r="1517" spans="20:34" x14ac:dyDescent="0.2">
      <c r="T1517" s="6">
        <v>1515</v>
      </c>
      <c r="U1517" s="13">
        <v>1.05</v>
      </c>
      <c r="V1517" s="13">
        <v>1.05</v>
      </c>
      <c r="W1517" s="13">
        <v>1.1000000000000001</v>
      </c>
      <c r="X1517" s="13">
        <v>1.1499999999999999</v>
      </c>
      <c r="Y1517" s="7">
        <v>1.2</v>
      </c>
      <c r="Z1517" s="7">
        <v>1.2</v>
      </c>
      <c r="AB1517" s="6">
        <v>3115</v>
      </c>
      <c r="AC1517" t="s">
        <v>870</v>
      </c>
      <c r="AD1517" t="s">
        <v>870</v>
      </c>
      <c r="AE1517" t="s">
        <v>870</v>
      </c>
      <c r="AF1517" t="s">
        <v>870</v>
      </c>
      <c r="AG1517" t="s">
        <v>870</v>
      </c>
      <c r="AH1517" t="s">
        <v>870</v>
      </c>
    </row>
    <row r="1518" spans="20:34" x14ac:dyDescent="0.2">
      <c r="T1518" s="6">
        <v>1516</v>
      </c>
      <c r="U1518" s="13">
        <v>1.05</v>
      </c>
      <c r="V1518" s="13">
        <v>1.05</v>
      </c>
      <c r="W1518" s="13">
        <v>1.1000000000000001</v>
      </c>
      <c r="X1518" s="13">
        <v>1.1499999999999999</v>
      </c>
      <c r="Y1518" s="7">
        <v>1.2</v>
      </c>
      <c r="Z1518" s="7">
        <v>1.2</v>
      </c>
      <c r="AB1518" s="6">
        <v>3116</v>
      </c>
      <c r="AC1518" t="s">
        <v>870</v>
      </c>
      <c r="AD1518" t="s">
        <v>870</v>
      </c>
      <c r="AE1518" t="s">
        <v>870</v>
      </c>
      <c r="AF1518" t="s">
        <v>870</v>
      </c>
      <c r="AG1518" t="s">
        <v>870</v>
      </c>
      <c r="AH1518" t="s">
        <v>870</v>
      </c>
    </row>
    <row r="1519" spans="20:34" x14ac:dyDescent="0.2">
      <c r="T1519" s="6">
        <v>1517</v>
      </c>
      <c r="U1519" s="13">
        <v>1.05</v>
      </c>
      <c r="V1519" s="13">
        <v>1.05</v>
      </c>
      <c r="W1519" s="13">
        <v>1.1000000000000001</v>
      </c>
      <c r="X1519" s="13">
        <v>1.1499999999999999</v>
      </c>
      <c r="Y1519" s="7">
        <v>1.2</v>
      </c>
      <c r="Z1519" s="7">
        <v>1.2</v>
      </c>
      <c r="AB1519" s="6">
        <v>3117</v>
      </c>
      <c r="AC1519" t="s">
        <v>870</v>
      </c>
      <c r="AD1519" t="s">
        <v>870</v>
      </c>
      <c r="AE1519" t="s">
        <v>870</v>
      </c>
      <c r="AF1519" t="s">
        <v>870</v>
      </c>
      <c r="AG1519" t="s">
        <v>870</v>
      </c>
      <c r="AH1519" t="s">
        <v>870</v>
      </c>
    </row>
    <row r="1520" spans="20:34" x14ac:dyDescent="0.2">
      <c r="T1520" s="6">
        <v>1518</v>
      </c>
      <c r="U1520" s="13">
        <v>1.05</v>
      </c>
      <c r="V1520" s="13">
        <v>1.05</v>
      </c>
      <c r="W1520" s="13">
        <v>1.1000000000000001</v>
      </c>
      <c r="X1520" s="13">
        <v>1.1499999999999999</v>
      </c>
      <c r="Y1520" s="7">
        <v>1.2</v>
      </c>
      <c r="Z1520" s="7">
        <v>1.2</v>
      </c>
      <c r="AB1520" s="6">
        <v>3118</v>
      </c>
      <c r="AC1520" t="s">
        <v>870</v>
      </c>
      <c r="AD1520" t="s">
        <v>870</v>
      </c>
      <c r="AE1520" t="s">
        <v>870</v>
      </c>
      <c r="AF1520" t="s">
        <v>870</v>
      </c>
      <c r="AG1520" t="s">
        <v>870</v>
      </c>
      <c r="AH1520" t="s">
        <v>870</v>
      </c>
    </row>
    <row r="1521" spans="20:34" x14ac:dyDescent="0.2">
      <c r="T1521" s="6">
        <v>1519</v>
      </c>
      <c r="U1521" s="13">
        <v>1.05</v>
      </c>
      <c r="V1521" s="13">
        <v>1.05</v>
      </c>
      <c r="W1521" s="13">
        <v>1.1000000000000001</v>
      </c>
      <c r="X1521" s="13">
        <v>1.1499999999999999</v>
      </c>
      <c r="Y1521" s="7">
        <v>1.2</v>
      </c>
      <c r="Z1521" s="7">
        <v>1.2</v>
      </c>
      <c r="AB1521" s="6">
        <v>3119</v>
      </c>
      <c r="AC1521" t="s">
        <v>870</v>
      </c>
      <c r="AD1521" t="s">
        <v>870</v>
      </c>
      <c r="AE1521" t="s">
        <v>870</v>
      </c>
      <c r="AF1521" t="s">
        <v>870</v>
      </c>
      <c r="AG1521" t="s">
        <v>870</v>
      </c>
      <c r="AH1521" t="s">
        <v>870</v>
      </c>
    </row>
    <row r="1522" spans="20:34" x14ac:dyDescent="0.2">
      <c r="T1522" s="6">
        <v>1520</v>
      </c>
      <c r="U1522" s="13">
        <v>1.05</v>
      </c>
      <c r="V1522" s="13">
        <v>1.05</v>
      </c>
      <c r="W1522" s="13">
        <v>1.1000000000000001</v>
      </c>
      <c r="X1522" s="13">
        <v>1.1499999999999999</v>
      </c>
      <c r="Y1522" s="7">
        <v>1.2</v>
      </c>
      <c r="Z1522" s="7">
        <v>1.2</v>
      </c>
      <c r="AB1522" s="6">
        <v>3120</v>
      </c>
      <c r="AC1522" t="s">
        <v>870</v>
      </c>
      <c r="AD1522" t="s">
        <v>870</v>
      </c>
      <c r="AE1522" t="s">
        <v>870</v>
      </c>
      <c r="AF1522" t="s">
        <v>870</v>
      </c>
      <c r="AG1522" t="s">
        <v>870</v>
      </c>
      <c r="AH1522" t="s">
        <v>870</v>
      </c>
    </row>
    <row r="1523" spans="20:34" x14ac:dyDescent="0.2">
      <c r="T1523" s="6">
        <v>1521</v>
      </c>
      <c r="U1523" s="13">
        <v>1.05</v>
      </c>
      <c r="V1523" s="13">
        <v>1.05</v>
      </c>
      <c r="W1523" s="13">
        <v>1.1000000000000001</v>
      </c>
      <c r="X1523" s="13">
        <v>1.1499999999999999</v>
      </c>
      <c r="Y1523" s="7">
        <v>1.2</v>
      </c>
      <c r="Z1523" s="7">
        <v>1.2</v>
      </c>
      <c r="AB1523" s="6">
        <v>3121</v>
      </c>
      <c r="AC1523" t="s">
        <v>870</v>
      </c>
      <c r="AD1523" t="s">
        <v>870</v>
      </c>
      <c r="AE1523" t="s">
        <v>870</v>
      </c>
      <c r="AF1523" t="s">
        <v>870</v>
      </c>
      <c r="AG1523" t="s">
        <v>870</v>
      </c>
      <c r="AH1523" t="s">
        <v>870</v>
      </c>
    </row>
    <row r="1524" spans="20:34" x14ac:dyDescent="0.2">
      <c r="T1524" s="6">
        <v>1522</v>
      </c>
      <c r="U1524" s="13">
        <v>1.05</v>
      </c>
      <c r="V1524" s="13">
        <v>1.05</v>
      </c>
      <c r="W1524" s="13">
        <v>1.1000000000000001</v>
      </c>
      <c r="X1524" s="13">
        <v>1.1499999999999999</v>
      </c>
      <c r="Y1524" s="7">
        <v>1.2</v>
      </c>
      <c r="Z1524" s="7">
        <v>1.2</v>
      </c>
      <c r="AB1524" s="6">
        <v>3122</v>
      </c>
      <c r="AC1524" t="s">
        <v>870</v>
      </c>
      <c r="AD1524" t="s">
        <v>870</v>
      </c>
      <c r="AE1524" t="s">
        <v>870</v>
      </c>
      <c r="AF1524" t="s">
        <v>870</v>
      </c>
      <c r="AG1524" t="s">
        <v>870</v>
      </c>
      <c r="AH1524" t="s">
        <v>870</v>
      </c>
    </row>
    <row r="1525" spans="20:34" x14ac:dyDescent="0.2">
      <c r="T1525" s="6">
        <v>1523</v>
      </c>
      <c r="U1525" s="13">
        <v>1.05</v>
      </c>
      <c r="V1525" s="13">
        <v>1.05</v>
      </c>
      <c r="W1525" s="13">
        <v>1.1000000000000001</v>
      </c>
      <c r="X1525" s="13">
        <v>1.1499999999999999</v>
      </c>
      <c r="Y1525" s="7">
        <v>1.2</v>
      </c>
      <c r="Z1525" s="7">
        <v>1.2</v>
      </c>
      <c r="AB1525" s="6">
        <v>3123</v>
      </c>
      <c r="AC1525" t="s">
        <v>870</v>
      </c>
      <c r="AD1525" t="s">
        <v>870</v>
      </c>
      <c r="AE1525" t="s">
        <v>870</v>
      </c>
      <c r="AF1525" t="s">
        <v>870</v>
      </c>
      <c r="AG1525" t="s">
        <v>870</v>
      </c>
      <c r="AH1525" t="s">
        <v>870</v>
      </c>
    </row>
    <row r="1526" spans="20:34" x14ac:dyDescent="0.2">
      <c r="T1526" s="6">
        <v>1524</v>
      </c>
      <c r="U1526" s="13">
        <v>1.05</v>
      </c>
      <c r="V1526" s="13">
        <v>1.05</v>
      </c>
      <c r="W1526" s="13">
        <v>1.1000000000000001</v>
      </c>
      <c r="X1526" s="13">
        <v>1.1499999999999999</v>
      </c>
      <c r="Y1526" s="7">
        <v>1.2</v>
      </c>
      <c r="Z1526" s="7">
        <v>1.2</v>
      </c>
      <c r="AB1526" s="6">
        <v>3124</v>
      </c>
      <c r="AC1526" t="s">
        <v>870</v>
      </c>
      <c r="AD1526" t="s">
        <v>870</v>
      </c>
      <c r="AE1526" t="s">
        <v>870</v>
      </c>
      <c r="AF1526" t="s">
        <v>870</v>
      </c>
      <c r="AG1526" t="s">
        <v>870</v>
      </c>
      <c r="AH1526" t="s">
        <v>870</v>
      </c>
    </row>
    <row r="1527" spans="20:34" x14ac:dyDescent="0.2">
      <c r="T1527" s="6">
        <v>1525</v>
      </c>
      <c r="U1527" s="13">
        <v>1.05</v>
      </c>
      <c r="V1527" s="13">
        <v>1.05</v>
      </c>
      <c r="W1527" s="13">
        <v>1.1000000000000001</v>
      </c>
      <c r="X1527" s="13">
        <v>1.1499999999999999</v>
      </c>
      <c r="Y1527" s="7">
        <v>1.2</v>
      </c>
      <c r="Z1527" s="7">
        <v>1.2</v>
      </c>
      <c r="AB1527" s="6">
        <v>3125</v>
      </c>
      <c r="AC1527" t="s">
        <v>870</v>
      </c>
      <c r="AD1527" t="s">
        <v>870</v>
      </c>
      <c r="AE1527" t="s">
        <v>870</v>
      </c>
      <c r="AF1527" t="s">
        <v>870</v>
      </c>
      <c r="AG1527" t="s">
        <v>870</v>
      </c>
      <c r="AH1527" t="s">
        <v>870</v>
      </c>
    </row>
    <row r="1528" spans="20:34" x14ac:dyDescent="0.2">
      <c r="T1528" s="6">
        <v>1526</v>
      </c>
      <c r="U1528" s="13">
        <v>1.05</v>
      </c>
      <c r="V1528" s="13">
        <v>1.05</v>
      </c>
      <c r="W1528" s="13">
        <v>1.1000000000000001</v>
      </c>
      <c r="X1528" s="13">
        <v>1.1499999999999999</v>
      </c>
      <c r="Y1528" s="7">
        <v>1.2</v>
      </c>
      <c r="Z1528" s="7">
        <v>1.2</v>
      </c>
      <c r="AB1528" s="6">
        <v>3126</v>
      </c>
      <c r="AC1528" t="s">
        <v>870</v>
      </c>
      <c r="AD1528" t="s">
        <v>870</v>
      </c>
      <c r="AE1528" t="s">
        <v>870</v>
      </c>
      <c r="AF1528" t="s">
        <v>870</v>
      </c>
      <c r="AG1528" t="s">
        <v>870</v>
      </c>
      <c r="AH1528" t="s">
        <v>870</v>
      </c>
    </row>
    <row r="1529" spans="20:34" x14ac:dyDescent="0.2">
      <c r="T1529" s="6">
        <v>1527</v>
      </c>
      <c r="U1529" s="13">
        <v>1.05</v>
      </c>
      <c r="V1529" s="13">
        <v>1.05</v>
      </c>
      <c r="W1529" s="13">
        <v>1.1000000000000001</v>
      </c>
      <c r="X1529" s="13">
        <v>1.1499999999999999</v>
      </c>
      <c r="Y1529" s="7">
        <v>1.2</v>
      </c>
      <c r="Z1529" s="7">
        <v>1.2</v>
      </c>
      <c r="AB1529" s="6">
        <v>3127</v>
      </c>
      <c r="AC1529" t="s">
        <v>870</v>
      </c>
      <c r="AD1529" t="s">
        <v>870</v>
      </c>
      <c r="AE1529" t="s">
        <v>870</v>
      </c>
      <c r="AF1529" t="s">
        <v>870</v>
      </c>
      <c r="AG1529" t="s">
        <v>870</v>
      </c>
      <c r="AH1529" t="s">
        <v>870</v>
      </c>
    </row>
    <row r="1530" spans="20:34" x14ac:dyDescent="0.2">
      <c r="T1530" s="6">
        <v>1528</v>
      </c>
      <c r="U1530" s="13">
        <v>1.05</v>
      </c>
      <c r="V1530" s="13">
        <v>1.05</v>
      </c>
      <c r="W1530" s="13">
        <v>1.1000000000000001</v>
      </c>
      <c r="X1530" s="13">
        <v>1.1499999999999999</v>
      </c>
      <c r="Y1530" s="7">
        <v>1.2</v>
      </c>
      <c r="Z1530" s="7">
        <v>1.2</v>
      </c>
      <c r="AB1530" s="6">
        <v>3128</v>
      </c>
      <c r="AC1530" t="s">
        <v>870</v>
      </c>
      <c r="AD1530" t="s">
        <v>870</v>
      </c>
      <c r="AE1530" t="s">
        <v>870</v>
      </c>
      <c r="AF1530" t="s">
        <v>870</v>
      </c>
      <c r="AG1530" t="s">
        <v>870</v>
      </c>
      <c r="AH1530" t="s">
        <v>870</v>
      </c>
    </row>
    <row r="1531" spans="20:34" x14ac:dyDescent="0.2">
      <c r="T1531" s="6">
        <v>1529</v>
      </c>
      <c r="U1531" s="13">
        <v>1.05</v>
      </c>
      <c r="V1531" s="13">
        <v>1.05</v>
      </c>
      <c r="W1531" s="13">
        <v>1.1000000000000001</v>
      </c>
      <c r="X1531" s="13">
        <v>1.1499999999999999</v>
      </c>
      <c r="Y1531" s="7">
        <v>1.2</v>
      </c>
      <c r="Z1531" s="7">
        <v>1.2</v>
      </c>
      <c r="AB1531" s="6">
        <v>3129</v>
      </c>
      <c r="AC1531" t="s">
        <v>870</v>
      </c>
      <c r="AD1531" t="s">
        <v>870</v>
      </c>
      <c r="AE1531" t="s">
        <v>870</v>
      </c>
      <c r="AF1531" t="s">
        <v>870</v>
      </c>
      <c r="AG1531" t="s">
        <v>870</v>
      </c>
      <c r="AH1531" t="s">
        <v>870</v>
      </c>
    </row>
    <row r="1532" spans="20:34" x14ac:dyDescent="0.2">
      <c r="T1532" s="6">
        <v>1530</v>
      </c>
      <c r="U1532" s="13">
        <v>1.05</v>
      </c>
      <c r="V1532" s="13">
        <v>1.05</v>
      </c>
      <c r="W1532" s="13">
        <v>1.1000000000000001</v>
      </c>
      <c r="X1532" s="13">
        <v>1.1499999999999999</v>
      </c>
      <c r="Y1532" s="7">
        <v>1.2</v>
      </c>
      <c r="Z1532" s="7">
        <v>1.2</v>
      </c>
      <c r="AB1532" s="6">
        <v>3130</v>
      </c>
      <c r="AC1532" t="s">
        <v>870</v>
      </c>
      <c r="AD1532" t="s">
        <v>870</v>
      </c>
      <c r="AE1532" t="s">
        <v>870</v>
      </c>
      <c r="AF1532" t="s">
        <v>870</v>
      </c>
      <c r="AG1532" t="s">
        <v>870</v>
      </c>
      <c r="AH1532" t="s">
        <v>870</v>
      </c>
    </row>
    <row r="1533" spans="20:34" x14ac:dyDescent="0.2">
      <c r="T1533" s="6">
        <v>1531</v>
      </c>
      <c r="U1533" s="13">
        <v>1.05</v>
      </c>
      <c r="V1533" s="13">
        <v>1.05</v>
      </c>
      <c r="W1533" s="13">
        <v>1.1000000000000001</v>
      </c>
      <c r="X1533" s="13">
        <v>1.1499999999999999</v>
      </c>
      <c r="Y1533" s="7">
        <v>1.2</v>
      </c>
      <c r="Z1533" s="7">
        <v>1.2</v>
      </c>
      <c r="AB1533" s="6">
        <v>3131</v>
      </c>
      <c r="AC1533" t="s">
        <v>870</v>
      </c>
      <c r="AD1533" t="s">
        <v>870</v>
      </c>
      <c r="AE1533" t="s">
        <v>870</v>
      </c>
      <c r="AF1533" t="s">
        <v>870</v>
      </c>
      <c r="AG1533" t="s">
        <v>870</v>
      </c>
      <c r="AH1533" t="s">
        <v>870</v>
      </c>
    </row>
    <row r="1534" spans="20:34" x14ac:dyDescent="0.2">
      <c r="T1534" s="6">
        <v>1532</v>
      </c>
      <c r="U1534" s="13">
        <v>1.05</v>
      </c>
      <c r="V1534" s="13">
        <v>1.05</v>
      </c>
      <c r="W1534" s="13">
        <v>1.1000000000000001</v>
      </c>
      <c r="X1534" s="13">
        <v>1.1499999999999999</v>
      </c>
      <c r="Y1534" s="7">
        <v>1.2</v>
      </c>
      <c r="Z1534" s="7">
        <v>1.2</v>
      </c>
      <c r="AB1534" s="6">
        <v>3132</v>
      </c>
      <c r="AC1534" t="s">
        <v>870</v>
      </c>
      <c r="AD1534" t="s">
        <v>870</v>
      </c>
      <c r="AE1534" t="s">
        <v>870</v>
      </c>
      <c r="AF1534" t="s">
        <v>870</v>
      </c>
      <c r="AG1534" t="s">
        <v>870</v>
      </c>
      <c r="AH1534" t="s">
        <v>870</v>
      </c>
    </row>
    <row r="1535" spans="20:34" x14ac:dyDescent="0.2">
      <c r="T1535" s="6">
        <v>1533</v>
      </c>
      <c r="U1535" s="13">
        <v>1.05</v>
      </c>
      <c r="V1535" s="13">
        <v>1.05</v>
      </c>
      <c r="W1535" s="13">
        <v>1.1000000000000001</v>
      </c>
      <c r="X1535" s="13">
        <v>1.1499999999999999</v>
      </c>
      <c r="Y1535" s="7">
        <v>1.2</v>
      </c>
      <c r="Z1535" s="7">
        <v>1.2</v>
      </c>
      <c r="AB1535" s="6">
        <v>3133</v>
      </c>
      <c r="AC1535" t="s">
        <v>870</v>
      </c>
      <c r="AD1535" t="s">
        <v>870</v>
      </c>
      <c r="AE1535" t="s">
        <v>870</v>
      </c>
      <c r="AF1535" t="s">
        <v>870</v>
      </c>
      <c r="AG1535" t="s">
        <v>870</v>
      </c>
      <c r="AH1535" t="s">
        <v>870</v>
      </c>
    </row>
    <row r="1536" spans="20:34" x14ac:dyDescent="0.2">
      <c r="T1536" s="6">
        <v>1534</v>
      </c>
      <c r="U1536" s="13">
        <v>1.05</v>
      </c>
      <c r="V1536" s="13">
        <v>1.05</v>
      </c>
      <c r="W1536" s="13">
        <v>1.1000000000000001</v>
      </c>
      <c r="X1536" s="13">
        <v>1.1499999999999999</v>
      </c>
      <c r="Y1536" s="7">
        <v>1.2</v>
      </c>
      <c r="Z1536" s="7">
        <v>1.2</v>
      </c>
      <c r="AB1536" s="6">
        <v>3134</v>
      </c>
      <c r="AC1536" t="s">
        <v>870</v>
      </c>
      <c r="AD1536" t="s">
        <v>870</v>
      </c>
      <c r="AE1536" t="s">
        <v>870</v>
      </c>
      <c r="AF1536" t="s">
        <v>870</v>
      </c>
      <c r="AG1536" t="s">
        <v>870</v>
      </c>
      <c r="AH1536" t="s">
        <v>870</v>
      </c>
    </row>
    <row r="1537" spans="20:34" x14ac:dyDescent="0.2">
      <c r="T1537" s="6">
        <v>1535</v>
      </c>
      <c r="U1537" s="13">
        <v>1.05</v>
      </c>
      <c r="V1537" s="13">
        <v>1.05</v>
      </c>
      <c r="W1537" s="13">
        <v>1.1000000000000001</v>
      </c>
      <c r="X1537" s="13">
        <v>1.1499999999999999</v>
      </c>
      <c r="Y1537" s="7">
        <v>1.2</v>
      </c>
      <c r="Z1537" s="7">
        <v>1.2</v>
      </c>
      <c r="AB1537" s="6">
        <v>3135</v>
      </c>
      <c r="AC1537" t="s">
        <v>870</v>
      </c>
      <c r="AD1537" t="s">
        <v>870</v>
      </c>
      <c r="AE1537" t="s">
        <v>870</v>
      </c>
      <c r="AF1537" t="s">
        <v>870</v>
      </c>
      <c r="AG1537" t="s">
        <v>870</v>
      </c>
      <c r="AH1537" t="s">
        <v>870</v>
      </c>
    </row>
    <row r="1538" spans="20:34" x14ac:dyDescent="0.2">
      <c r="T1538" s="6">
        <v>1536</v>
      </c>
      <c r="U1538" s="13">
        <v>1.05</v>
      </c>
      <c r="V1538" s="13">
        <v>1.05</v>
      </c>
      <c r="W1538" s="13">
        <v>1.1000000000000001</v>
      </c>
      <c r="X1538" s="13">
        <v>1.1499999999999999</v>
      </c>
      <c r="Y1538" s="7">
        <v>1.2</v>
      </c>
      <c r="Z1538" s="7">
        <v>1.2</v>
      </c>
      <c r="AB1538" s="6">
        <v>3136</v>
      </c>
      <c r="AC1538" t="s">
        <v>870</v>
      </c>
      <c r="AD1538" t="s">
        <v>870</v>
      </c>
      <c r="AE1538" t="s">
        <v>870</v>
      </c>
      <c r="AF1538" t="s">
        <v>870</v>
      </c>
      <c r="AG1538" t="s">
        <v>870</v>
      </c>
      <c r="AH1538" t="s">
        <v>870</v>
      </c>
    </row>
    <row r="1539" spans="20:34" x14ac:dyDescent="0.2">
      <c r="T1539" s="6">
        <v>1537</v>
      </c>
      <c r="U1539" s="13">
        <v>1.05</v>
      </c>
      <c r="V1539" s="13">
        <v>1.05</v>
      </c>
      <c r="W1539" s="13">
        <v>1.1000000000000001</v>
      </c>
      <c r="X1539" s="13">
        <v>1.1499999999999999</v>
      </c>
      <c r="Y1539" s="7">
        <v>1.2</v>
      </c>
      <c r="Z1539" s="7">
        <v>1.2</v>
      </c>
      <c r="AB1539" s="6">
        <v>3137</v>
      </c>
      <c r="AC1539" t="s">
        <v>870</v>
      </c>
      <c r="AD1539" t="s">
        <v>870</v>
      </c>
      <c r="AE1539" t="s">
        <v>870</v>
      </c>
      <c r="AF1539" t="s">
        <v>870</v>
      </c>
      <c r="AG1539" t="s">
        <v>870</v>
      </c>
      <c r="AH1539" t="s">
        <v>870</v>
      </c>
    </row>
    <row r="1540" spans="20:34" x14ac:dyDescent="0.2">
      <c r="T1540" s="6">
        <v>1538</v>
      </c>
      <c r="U1540" s="13">
        <v>1.05</v>
      </c>
      <c r="V1540" s="13">
        <v>1.05</v>
      </c>
      <c r="W1540" s="13">
        <v>1.1000000000000001</v>
      </c>
      <c r="X1540" s="13">
        <v>1.1499999999999999</v>
      </c>
      <c r="Y1540" s="7">
        <v>1.2</v>
      </c>
      <c r="Z1540" s="7">
        <v>1.2</v>
      </c>
      <c r="AB1540" s="6">
        <v>3138</v>
      </c>
      <c r="AC1540" t="s">
        <v>870</v>
      </c>
      <c r="AD1540" t="s">
        <v>870</v>
      </c>
      <c r="AE1540" t="s">
        <v>870</v>
      </c>
      <c r="AF1540" t="s">
        <v>870</v>
      </c>
      <c r="AG1540" t="s">
        <v>870</v>
      </c>
      <c r="AH1540" t="s">
        <v>870</v>
      </c>
    </row>
    <row r="1541" spans="20:34" x14ac:dyDescent="0.2">
      <c r="T1541" s="6">
        <v>1539</v>
      </c>
      <c r="U1541" s="13">
        <v>1.05</v>
      </c>
      <c r="V1541" s="13">
        <v>1.05</v>
      </c>
      <c r="W1541" s="13">
        <v>1.1000000000000001</v>
      </c>
      <c r="X1541" s="13">
        <v>1.1499999999999999</v>
      </c>
      <c r="Y1541" s="7">
        <v>1.2</v>
      </c>
      <c r="Z1541" s="7">
        <v>1.2</v>
      </c>
      <c r="AB1541" s="6">
        <v>3139</v>
      </c>
      <c r="AC1541" t="s">
        <v>870</v>
      </c>
      <c r="AD1541" t="s">
        <v>870</v>
      </c>
      <c r="AE1541" t="s">
        <v>870</v>
      </c>
      <c r="AF1541" t="s">
        <v>870</v>
      </c>
      <c r="AG1541" t="s">
        <v>870</v>
      </c>
      <c r="AH1541" t="s">
        <v>870</v>
      </c>
    </row>
    <row r="1542" spans="20:34" x14ac:dyDescent="0.2">
      <c r="T1542" s="6">
        <v>1540</v>
      </c>
      <c r="U1542" s="13">
        <v>1.05</v>
      </c>
      <c r="V1542" s="13">
        <v>1.05</v>
      </c>
      <c r="W1542" s="13">
        <v>1.1000000000000001</v>
      </c>
      <c r="X1542" s="13">
        <v>1.1499999999999999</v>
      </c>
      <c r="Y1542" s="7">
        <v>1.2</v>
      </c>
      <c r="Z1542" s="7">
        <v>1.2</v>
      </c>
      <c r="AB1542" s="6">
        <v>3140</v>
      </c>
      <c r="AC1542" t="s">
        <v>870</v>
      </c>
      <c r="AD1542" t="s">
        <v>870</v>
      </c>
      <c r="AE1542" t="s">
        <v>870</v>
      </c>
      <c r="AF1542" t="s">
        <v>870</v>
      </c>
      <c r="AG1542" t="s">
        <v>870</v>
      </c>
      <c r="AH1542" t="s">
        <v>870</v>
      </c>
    </row>
    <row r="1543" spans="20:34" x14ac:dyDescent="0.2">
      <c r="T1543" s="6">
        <v>1541</v>
      </c>
      <c r="U1543" s="13">
        <v>1.05</v>
      </c>
      <c r="V1543" s="13">
        <v>1.05</v>
      </c>
      <c r="W1543" s="13">
        <v>1.1000000000000001</v>
      </c>
      <c r="X1543" s="13">
        <v>1.1499999999999999</v>
      </c>
      <c r="Y1543" s="7">
        <v>1.2</v>
      </c>
      <c r="Z1543" s="7">
        <v>1.2</v>
      </c>
      <c r="AB1543" s="6">
        <v>3141</v>
      </c>
      <c r="AC1543" t="s">
        <v>870</v>
      </c>
      <c r="AD1543" t="s">
        <v>870</v>
      </c>
      <c r="AE1543" t="s">
        <v>870</v>
      </c>
      <c r="AF1543" t="s">
        <v>870</v>
      </c>
      <c r="AG1543" t="s">
        <v>870</v>
      </c>
      <c r="AH1543" t="s">
        <v>870</v>
      </c>
    </row>
    <row r="1544" spans="20:34" x14ac:dyDescent="0.2">
      <c r="T1544" s="6">
        <v>1542</v>
      </c>
      <c r="U1544" s="13">
        <v>1.05</v>
      </c>
      <c r="V1544" s="13">
        <v>1.05</v>
      </c>
      <c r="W1544" s="13">
        <v>1.1000000000000001</v>
      </c>
      <c r="X1544" s="13">
        <v>1.1499999999999999</v>
      </c>
      <c r="Y1544" s="7">
        <v>1.2</v>
      </c>
      <c r="Z1544" s="7">
        <v>1.2</v>
      </c>
      <c r="AB1544" s="6">
        <v>3142</v>
      </c>
      <c r="AC1544" t="s">
        <v>870</v>
      </c>
      <c r="AD1544" t="s">
        <v>870</v>
      </c>
      <c r="AE1544" t="s">
        <v>870</v>
      </c>
      <c r="AF1544" t="s">
        <v>870</v>
      </c>
      <c r="AG1544" t="s">
        <v>870</v>
      </c>
      <c r="AH1544" t="s">
        <v>870</v>
      </c>
    </row>
    <row r="1545" spans="20:34" x14ac:dyDescent="0.2">
      <c r="T1545" s="6">
        <v>1543</v>
      </c>
      <c r="U1545" s="13">
        <v>1.05</v>
      </c>
      <c r="V1545" s="13">
        <v>1.05</v>
      </c>
      <c r="W1545" s="13">
        <v>1.1000000000000001</v>
      </c>
      <c r="X1545" s="13">
        <v>1.1499999999999999</v>
      </c>
      <c r="Y1545" s="7">
        <v>1.2</v>
      </c>
      <c r="Z1545" s="7">
        <v>1.2</v>
      </c>
      <c r="AB1545" s="6">
        <v>3143</v>
      </c>
      <c r="AC1545" t="s">
        <v>870</v>
      </c>
      <c r="AD1545" t="s">
        <v>870</v>
      </c>
      <c r="AE1545" t="s">
        <v>870</v>
      </c>
      <c r="AF1545" t="s">
        <v>870</v>
      </c>
      <c r="AG1545" t="s">
        <v>870</v>
      </c>
      <c r="AH1545" t="s">
        <v>870</v>
      </c>
    </row>
    <row r="1546" spans="20:34" x14ac:dyDescent="0.2">
      <c r="T1546" s="6">
        <v>1544</v>
      </c>
      <c r="U1546" s="13">
        <v>1.05</v>
      </c>
      <c r="V1546" s="13">
        <v>1.05</v>
      </c>
      <c r="W1546" s="13">
        <v>1.1000000000000001</v>
      </c>
      <c r="X1546" s="13">
        <v>1.1499999999999999</v>
      </c>
      <c r="Y1546" s="7">
        <v>1.2</v>
      </c>
      <c r="Z1546" s="7">
        <v>1.2</v>
      </c>
      <c r="AB1546" s="6">
        <v>3144</v>
      </c>
      <c r="AC1546" t="s">
        <v>870</v>
      </c>
      <c r="AD1546" t="s">
        <v>870</v>
      </c>
      <c r="AE1546" t="s">
        <v>870</v>
      </c>
      <c r="AF1546" t="s">
        <v>870</v>
      </c>
      <c r="AG1546" t="s">
        <v>870</v>
      </c>
      <c r="AH1546" t="s">
        <v>870</v>
      </c>
    </row>
    <row r="1547" spans="20:34" x14ac:dyDescent="0.2">
      <c r="T1547" s="6">
        <v>1545</v>
      </c>
      <c r="U1547" s="13">
        <v>1.05</v>
      </c>
      <c r="V1547" s="13">
        <v>1.05</v>
      </c>
      <c r="W1547" s="13">
        <v>1.1000000000000001</v>
      </c>
      <c r="X1547" s="13">
        <v>1.1499999999999999</v>
      </c>
      <c r="Y1547" s="7">
        <v>1.2</v>
      </c>
      <c r="Z1547" s="7">
        <v>1.2</v>
      </c>
      <c r="AB1547" s="6">
        <v>3145</v>
      </c>
      <c r="AC1547" t="s">
        <v>870</v>
      </c>
      <c r="AD1547" t="s">
        <v>870</v>
      </c>
      <c r="AE1547" t="s">
        <v>870</v>
      </c>
      <c r="AF1547" t="s">
        <v>870</v>
      </c>
      <c r="AG1547" t="s">
        <v>870</v>
      </c>
      <c r="AH1547" t="s">
        <v>870</v>
      </c>
    </row>
    <row r="1548" spans="20:34" x14ac:dyDescent="0.2">
      <c r="T1548" s="6">
        <v>1546</v>
      </c>
      <c r="U1548" s="13">
        <v>1.05</v>
      </c>
      <c r="V1548" s="13">
        <v>1.05</v>
      </c>
      <c r="W1548" s="13">
        <v>1.1000000000000001</v>
      </c>
      <c r="X1548" s="13">
        <v>1.1499999999999999</v>
      </c>
      <c r="Y1548" s="7">
        <v>1.2</v>
      </c>
      <c r="Z1548" s="7">
        <v>1.2</v>
      </c>
      <c r="AB1548" s="6">
        <v>3146</v>
      </c>
      <c r="AC1548" t="s">
        <v>870</v>
      </c>
      <c r="AD1548" t="s">
        <v>870</v>
      </c>
      <c r="AE1548" t="s">
        <v>870</v>
      </c>
      <c r="AF1548" t="s">
        <v>870</v>
      </c>
      <c r="AG1548" t="s">
        <v>870</v>
      </c>
      <c r="AH1548" t="s">
        <v>870</v>
      </c>
    </row>
    <row r="1549" spans="20:34" x14ac:dyDescent="0.2">
      <c r="T1549" s="6">
        <v>1547</v>
      </c>
      <c r="U1549" s="13">
        <v>1.05</v>
      </c>
      <c r="V1549" s="13">
        <v>1.05</v>
      </c>
      <c r="W1549" s="13">
        <v>1.1000000000000001</v>
      </c>
      <c r="X1549" s="13">
        <v>1.1499999999999999</v>
      </c>
      <c r="Y1549" s="7">
        <v>1.2</v>
      </c>
      <c r="Z1549" s="7">
        <v>1.2</v>
      </c>
      <c r="AB1549" s="6">
        <v>3147</v>
      </c>
      <c r="AC1549" t="s">
        <v>870</v>
      </c>
      <c r="AD1549" t="s">
        <v>870</v>
      </c>
      <c r="AE1549" t="s">
        <v>870</v>
      </c>
      <c r="AF1549" t="s">
        <v>870</v>
      </c>
      <c r="AG1549" t="s">
        <v>870</v>
      </c>
      <c r="AH1549" t="s">
        <v>870</v>
      </c>
    </row>
    <row r="1550" spans="20:34" x14ac:dyDescent="0.2">
      <c r="T1550" s="6">
        <v>1548</v>
      </c>
      <c r="U1550" s="13">
        <v>1.05</v>
      </c>
      <c r="V1550" s="13">
        <v>1.05</v>
      </c>
      <c r="W1550" s="13">
        <v>1.1000000000000001</v>
      </c>
      <c r="X1550" s="13">
        <v>1.1499999999999999</v>
      </c>
      <c r="Y1550" s="7">
        <v>1.2</v>
      </c>
      <c r="Z1550" s="7">
        <v>1.2</v>
      </c>
      <c r="AB1550" s="6">
        <v>3148</v>
      </c>
      <c r="AC1550" t="s">
        <v>870</v>
      </c>
      <c r="AD1550" t="s">
        <v>870</v>
      </c>
      <c r="AE1550" t="s">
        <v>870</v>
      </c>
      <c r="AF1550" t="s">
        <v>870</v>
      </c>
      <c r="AG1550" t="s">
        <v>870</v>
      </c>
      <c r="AH1550" t="s">
        <v>870</v>
      </c>
    </row>
    <row r="1551" spans="20:34" x14ac:dyDescent="0.2">
      <c r="T1551" s="6">
        <v>1549</v>
      </c>
      <c r="U1551" s="13">
        <v>1.05</v>
      </c>
      <c r="V1551" s="13">
        <v>1.05</v>
      </c>
      <c r="W1551" s="13">
        <v>1.1000000000000001</v>
      </c>
      <c r="X1551" s="13">
        <v>1.1499999999999999</v>
      </c>
      <c r="Y1551" s="7">
        <v>1.2</v>
      </c>
      <c r="Z1551" s="7">
        <v>1.2</v>
      </c>
      <c r="AB1551" s="6">
        <v>3149</v>
      </c>
      <c r="AC1551" t="s">
        <v>870</v>
      </c>
      <c r="AD1551" t="s">
        <v>870</v>
      </c>
      <c r="AE1551" t="s">
        <v>870</v>
      </c>
      <c r="AF1551" t="s">
        <v>870</v>
      </c>
      <c r="AG1551" t="s">
        <v>870</v>
      </c>
      <c r="AH1551" t="s">
        <v>870</v>
      </c>
    </row>
    <row r="1552" spans="20:34" x14ac:dyDescent="0.2">
      <c r="T1552" s="6">
        <v>1550</v>
      </c>
      <c r="U1552" s="13">
        <v>1.05</v>
      </c>
      <c r="V1552" s="13">
        <v>1.05</v>
      </c>
      <c r="W1552" s="13">
        <v>1.1000000000000001</v>
      </c>
      <c r="X1552" s="13">
        <v>1.1499999999999999</v>
      </c>
      <c r="Y1552" s="7">
        <v>1.2</v>
      </c>
      <c r="Z1552" s="7">
        <v>1.2</v>
      </c>
      <c r="AB1552" s="6">
        <v>3150</v>
      </c>
      <c r="AC1552" t="s">
        <v>870</v>
      </c>
      <c r="AD1552" t="s">
        <v>870</v>
      </c>
      <c r="AE1552" t="s">
        <v>870</v>
      </c>
      <c r="AF1552" t="s">
        <v>870</v>
      </c>
      <c r="AG1552" t="s">
        <v>870</v>
      </c>
      <c r="AH1552" t="s">
        <v>870</v>
      </c>
    </row>
    <row r="1553" spans="20:34" x14ac:dyDescent="0.2">
      <c r="T1553" s="6">
        <v>1551</v>
      </c>
      <c r="U1553" s="13">
        <v>1.05</v>
      </c>
      <c r="V1553" s="13">
        <v>1.05</v>
      </c>
      <c r="W1553" s="13">
        <v>1.1000000000000001</v>
      </c>
      <c r="X1553" s="13">
        <v>1.1499999999999999</v>
      </c>
      <c r="Y1553" s="7">
        <v>1.2</v>
      </c>
      <c r="Z1553" s="7">
        <v>1.2</v>
      </c>
      <c r="AB1553" s="6">
        <v>3151</v>
      </c>
      <c r="AC1553" t="s">
        <v>870</v>
      </c>
      <c r="AD1553" t="s">
        <v>870</v>
      </c>
      <c r="AE1553" t="s">
        <v>870</v>
      </c>
      <c r="AF1553" t="s">
        <v>870</v>
      </c>
      <c r="AG1553" t="s">
        <v>870</v>
      </c>
      <c r="AH1553" t="s">
        <v>870</v>
      </c>
    </row>
    <row r="1554" spans="20:34" x14ac:dyDescent="0.2">
      <c r="T1554" s="6">
        <v>1552</v>
      </c>
      <c r="U1554" s="13">
        <v>1.05</v>
      </c>
      <c r="V1554" s="13">
        <v>1.05</v>
      </c>
      <c r="W1554" s="13">
        <v>1.1000000000000001</v>
      </c>
      <c r="X1554" s="13">
        <v>1.1499999999999999</v>
      </c>
      <c r="Y1554" s="7">
        <v>1.2</v>
      </c>
      <c r="Z1554" s="7">
        <v>1.2</v>
      </c>
      <c r="AB1554" s="6">
        <v>3152</v>
      </c>
      <c r="AC1554" t="s">
        <v>870</v>
      </c>
      <c r="AD1554" t="s">
        <v>870</v>
      </c>
      <c r="AE1554" t="s">
        <v>870</v>
      </c>
      <c r="AF1554" t="s">
        <v>870</v>
      </c>
      <c r="AG1554" t="s">
        <v>870</v>
      </c>
      <c r="AH1554" t="s">
        <v>870</v>
      </c>
    </row>
    <row r="1555" spans="20:34" x14ac:dyDescent="0.2">
      <c r="T1555" s="6">
        <v>1553</v>
      </c>
      <c r="U1555" s="13">
        <v>1.05</v>
      </c>
      <c r="V1555" s="13">
        <v>1.05</v>
      </c>
      <c r="W1555" s="13">
        <v>1.1000000000000001</v>
      </c>
      <c r="X1555" s="13">
        <v>1.1499999999999999</v>
      </c>
      <c r="Y1555" s="7">
        <v>1.2</v>
      </c>
      <c r="Z1555" s="7">
        <v>1.2</v>
      </c>
      <c r="AB1555" s="6">
        <v>3153</v>
      </c>
      <c r="AC1555" t="s">
        <v>870</v>
      </c>
      <c r="AD1555" t="s">
        <v>870</v>
      </c>
      <c r="AE1555" t="s">
        <v>870</v>
      </c>
      <c r="AF1555" t="s">
        <v>870</v>
      </c>
      <c r="AG1555" t="s">
        <v>870</v>
      </c>
      <c r="AH1555" t="s">
        <v>870</v>
      </c>
    </row>
    <row r="1556" spans="20:34" x14ac:dyDescent="0.2">
      <c r="T1556" s="6">
        <v>1554</v>
      </c>
      <c r="U1556" s="13">
        <v>1.05</v>
      </c>
      <c r="V1556" s="13">
        <v>1.05</v>
      </c>
      <c r="W1556" s="13">
        <v>1.1000000000000001</v>
      </c>
      <c r="X1556" s="13">
        <v>1.1499999999999999</v>
      </c>
      <c r="Y1556" s="7">
        <v>1.2</v>
      </c>
      <c r="Z1556" s="7">
        <v>1.2</v>
      </c>
      <c r="AB1556" s="6">
        <v>3154</v>
      </c>
      <c r="AC1556" t="s">
        <v>870</v>
      </c>
      <c r="AD1556" t="s">
        <v>870</v>
      </c>
      <c r="AE1556" t="s">
        <v>870</v>
      </c>
      <c r="AF1556" t="s">
        <v>870</v>
      </c>
      <c r="AG1556" t="s">
        <v>870</v>
      </c>
      <c r="AH1556" t="s">
        <v>870</v>
      </c>
    </row>
    <row r="1557" spans="20:34" x14ac:dyDescent="0.2">
      <c r="T1557" s="6">
        <v>1555</v>
      </c>
      <c r="U1557" s="13">
        <v>1.05</v>
      </c>
      <c r="V1557" s="13">
        <v>1.05</v>
      </c>
      <c r="W1557" s="13">
        <v>1.1000000000000001</v>
      </c>
      <c r="X1557" s="13">
        <v>1.1499999999999999</v>
      </c>
      <c r="Y1557" s="7">
        <v>1.2</v>
      </c>
      <c r="Z1557" s="7">
        <v>1.2</v>
      </c>
      <c r="AB1557" s="6">
        <v>3155</v>
      </c>
      <c r="AC1557" t="s">
        <v>870</v>
      </c>
      <c r="AD1557" t="s">
        <v>870</v>
      </c>
      <c r="AE1557" t="s">
        <v>870</v>
      </c>
      <c r="AF1557" t="s">
        <v>870</v>
      </c>
      <c r="AG1557" t="s">
        <v>870</v>
      </c>
      <c r="AH1557" t="s">
        <v>870</v>
      </c>
    </row>
    <row r="1558" spans="20:34" x14ac:dyDescent="0.2">
      <c r="T1558" s="6">
        <v>1556</v>
      </c>
      <c r="U1558" s="13">
        <v>1.05</v>
      </c>
      <c r="V1558" s="13">
        <v>1.05</v>
      </c>
      <c r="W1558" s="13">
        <v>1.1000000000000001</v>
      </c>
      <c r="X1558" s="13">
        <v>1.1499999999999999</v>
      </c>
      <c r="Y1558" s="7">
        <v>1.2</v>
      </c>
      <c r="Z1558" s="7">
        <v>1.2</v>
      </c>
      <c r="AB1558" s="6">
        <v>3156</v>
      </c>
      <c r="AC1558" t="s">
        <v>870</v>
      </c>
      <c r="AD1558" t="s">
        <v>870</v>
      </c>
      <c r="AE1558" t="s">
        <v>870</v>
      </c>
      <c r="AF1558" t="s">
        <v>870</v>
      </c>
      <c r="AG1558" t="s">
        <v>870</v>
      </c>
      <c r="AH1558" t="s">
        <v>870</v>
      </c>
    </row>
    <row r="1559" spans="20:34" x14ac:dyDescent="0.2">
      <c r="T1559" s="6">
        <v>1557</v>
      </c>
      <c r="U1559" s="13">
        <v>1.05</v>
      </c>
      <c r="V1559" s="13">
        <v>1.05</v>
      </c>
      <c r="W1559" s="13">
        <v>1.1000000000000001</v>
      </c>
      <c r="X1559" s="13">
        <v>1.1499999999999999</v>
      </c>
      <c r="Y1559" s="7">
        <v>1.2</v>
      </c>
      <c r="Z1559" s="7">
        <v>1.2</v>
      </c>
      <c r="AB1559" s="6">
        <v>3157</v>
      </c>
      <c r="AC1559" t="s">
        <v>870</v>
      </c>
      <c r="AD1559" t="s">
        <v>870</v>
      </c>
      <c r="AE1559" t="s">
        <v>870</v>
      </c>
      <c r="AF1559" t="s">
        <v>870</v>
      </c>
      <c r="AG1559" t="s">
        <v>870</v>
      </c>
      <c r="AH1559" t="s">
        <v>870</v>
      </c>
    </row>
    <row r="1560" spans="20:34" x14ac:dyDescent="0.2">
      <c r="T1560" s="6">
        <v>1558</v>
      </c>
      <c r="U1560" s="13">
        <v>1.05</v>
      </c>
      <c r="V1560" s="13">
        <v>1.05</v>
      </c>
      <c r="W1560" s="13">
        <v>1.1000000000000001</v>
      </c>
      <c r="X1560" s="13">
        <v>1.1499999999999999</v>
      </c>
      <c r="Y1560" s="7">
        <v>1.2</v>
      </c>
      <c r="Z1560" s="7">
        <v>1.2</v>
      </c>
      <c r="AB1560" s="6">
        <v>3158</v>
      </c>
      <c r="AC1560" t="s">
        <v>870</v>
      </c>
      <c r="AD1560" t="s">
        <v>870</v>
      </c>
      <c r="AE1560" t="s">
        <v>870</v>
      </c>
      <c r="AF1560" t="s">
        <v>870</v>
      </c>
      <c r="AG1560" t="s">
        <v>870</v>
      </c>
      <c r="AH1560" t="s">
        <v>870</v>
      </c>
    </row>
    <row r="1561" spans="20:34" x14ac:dyDescent="0.2">
      <c r="T1561" s="6">
        <v>1559</v>
      </c>
      <c r="U1561" s="13">
        <v>1.05</v>
      </c>
      <c r="V1561" s="13">
        <v>1.05</v>
      </c>
      <c r="W1561" s="13">
        <v>1.1000000000000001</v>
      </c>
      <c r="X1561" s="13">
        <v>1.1499999999999999</v>
      </c>
      <c r="Y1561" s="7">
        <v>1.2</v>
      </c>
      <c r="Z1561" s="7">
        <v>1.2</v>
      </c>
      <c r="AB1561" s="6">
        <v>3159</v>
      </c>
      <c r="AC1561" t="s">
        <v>870</v>
      </c>
      <c r="AD1561" t="s">
        <v>870</v>
      </c>
      <c r="AE1561" t="s">
        <v>870</v>
      </c>
      <c r="AF1561" t="s">
        <v>870</v>
      </c>
      <c r="AG1561" t="s">
        <v>870</v>
      </c>
      <c r="AH1561" t="s">
        <v>870</v>
      </c>
    </row>
    <row r="1562" spans="20:34" x14ac:dyDescent="0.2">
      <c r="T1562" s="6">
        <v>1560</v>
      </c>
      <c r="U1562" s="13">
        <v>1.05</v>
      </c>
      <c r="V1562" s="13">
        <v>1.05</v>
      </c>
      <c r="W1562" s="13">
        <v>1.1000000000000001</v>
      </c>
      <c r="X1562" s="13">
        <v>1.1499999999999999</v>
      </c>
      <c r="Y1562" s="7">
        <v>1.2</v>
      </c>
      <c r="Z1562" s="7">
        <v>1.2</v>
      </c>
      <c r="AB1562" s="6">
        <v>3160</v>
      </c>
      <c r="AC1562" t="s">
        <v>870</v>
      </c>
      <c r="AD1562" t="s">
        <v>870</v>
      </c>
      <c r="AE1562" t="s">
        <v>870</v>
      </c>
      <c r="AF1562" t="s">
        <v>870</v>
      </c>
      <c r="AG1562" t="s">
        <v>870</v>
      </c>
      <c r="AH1562" t="s">
        <v>870</v>
      </c>
    </row>
    <row r="1563" spans="20:34" x14ac:dyDescent="0.2">
      <c r="T1563" s="6">
        <v>1561</v>
      </c>
      <c r="U1563" s="13">
        <v>1.05</v>
      </c>
      <c r="V1563" s="13">
        <v>1.05</v>
      </c>
      <c r="W1563" s="13">
        <v>1.1000000000000001</v>
      </c>
      <c r="X1563" s="13">
        <v>1.1499999999999999</v>
      </c>
      <c r="Y1563" s="7">
        <v>1.2</v>
      </c>
      <c r="Z1563" s="7">
        <v>1.2</v>
      </c>
      <c r="AB1563" s="6">
        <v>3161</v>
      </c>
      <c r="AC1563" t="s">
        <v>870</v>
      </c>
      <c r="AD1563" t="s">
        <v>870</v>
      </c>
      <c r="AE1563" t="s">
        <v>870</v>
      </c>
      <c r="AF1563" t="s">
        <v>870</v>
      </c>
      <c r="AG1563" t="s">
        <v>870</v>
      </c>
      <c r="AH1563" t="s">
        <v>870</v>
      </c>
    </row>
    <row r="1564" spans="20:34" x14ac:dyDescent="0.2">
      <c r="T1564" s="6">
        <v>1562</v>
      </c>
      <c r="U1564" s="13">
        <v>1.05</v>
      </c>
      <c r="V1564" s="13">
        <v>1.05</v>
      </c>
      <c r="W1564" s="13">
        <v>1.1000000000000001</v>
      </c>
      <c r="X1564" s="13">
        <v>1.1499999999999999</v>
      </c>
      <c r="Y1564" s="7">
        <v>1.2</v>
      </c>
      <c r="Z1564" s="7">
        <v>1.2</v>
      </c>
      <c r="AB1564" s="6">
        <v>3162</v>
      </c>
      <c r="AC1564" t="s">
        <v>870</v>
      </c>
      <c r="AD1564" t="s">
        <v>870</v>
      </c>
      <c r="AE1564" t="s">
        <v>870</v>
      </c>
      <c r="AF1564" t="s">
        <v>870</v>
      </c>
      <c r="AG1564" t="s">
        <v>870</v>
      </c>
      <c r="AH1564" t="s">
        <v>870</v>
      </c>
    </row>
    <row r="1565" spans="20:34" x14ac:dyDescent="0.2">
      <c r="T1565" s="6">
        <v>1563</v>
      </c>
      <c r="U1565" s="13">
        <v>1.05</v>
      </c>
      <c r="V1565" s="13">
        <v>1.05</v>
      </c>
      <c r="W1565" s="13">
        <v>1.1000000000000001</v>
      </c>
      <c r="X1565" s="13">
        <v>1.1499999999999999</v>
      </c>
      <c r="Y1565" s="7">
        <v>1.2</v>
      </c>
      <c r="Z1565" s="7">
        <v>1.2</v>
      </c>
      <c r="AB1565" s="6">
        <v>3163</v>
      </c>
      <c r="AC1565" t="s">
        <v>870</v>
      </c>
      <c r="AD1565" t="s">
        <v>870</v>
      </c>
      <c r="AE1565" t="s">
        <v>870</v>
      </c>
      <c r="AF1565" t="s">
        <v>870</v>
      </c>
      <c r="AG1565" t="s">
        <v>870</v>
      </c>
      <c r="AH1565" t="s">
        <v>870</v>
      </c>
    </row>
    <row r="1566" spans="20:34" x14ac:dyDescent="0.2">
      <c r="T1566" s="6">
        <v>1564</v>
      </c>
      <c r="U1566" s="13">
        <v>1.05</v>
      </c>
      <c r="V1566" s="13">
        <v>1.05</v>
      </c>
      <c r="W1566" s="13">
        <v>1.1000000000000001</v>
      </c>
      <c r="X1566" s="13">
        <v>1.1499999999999999</v>
      </c>
      <c r="Y1566" s="7">
        <v>1.2</v>
      </c>
      <c r="Z1566" s="7">
        <v>1.2</v>
      </c>
      <c r="AB1566" s="6">
        <v>3164</v>
      </c>
      <c r="AC1566" t="s">
        <v>870</v>
      </c>
      <c r="AD1566" t="s">
        <v>870</v>
      </c>
      <c r="AE1566" t="s">
        <v>870</v>
      </c>
      <c r="AF1566" t="s">
        <v>870</v>
      </c>
      <c r="AG1566" t="s">
        <v>870</v>
      </c>
      <c r="AH1566" t="s">
        <v>870</v>
      </c>
    </row>
    <row r="1567" spans="20:34" x14ac:dyDescent="0.2">
      <c r="T1567" s="6">
        <v>1565</v>
      </c>
      <c r="U1567" s="13">
        <v>1.05</v>
      </c>
      <c r="V1567" s="13">
        <v>1.05</v>
      </c>
      <c r="W1567" s="13">
        <v>1.1000000000000001</v>
      </c>
      <c r="X1567" s="13">
        <v>1.1499999999999999</v>
      </c>
      <c r="Y1567" s="7">
        <v>1.2</v>
      </c>
      <c r="Z1567" s="7">
        <v>1.2</v>
      </c>
      <c r="AB1567" s="6">
        <v>3165</v>
      </c>
      <c r="AC1567" t="s">
        <v>870</v>
      </c>
      <c r="AD1567" t="s">
        <v>870</v>
      </c>
      <c r="AE1567" t="s">
        <v>870</v>
      </c>
      <c r="AF1567" t="s">
        <v>870</v>
      </c>
      <c r="AG1567" t="s">
        <v>870</v>
      </c>
      <c r="AH1567" t="s">
        <v>870</v>
      </c>
    </row>
    <row r="1568" spans="20:34" x14ac:dyDescent="0.2">
      <c r="T1568" s="6">
        <v>1566</v>
      </c>
      <c r="U1568" s="13">
        <v>1.05</v>
      </c>
      <c r="V1568" s="13">
        <v>1.05</v>
      </c>
      <c r="W1568" s="13">
        <v>1.1000000000000001</v>
      </c>
      <c r="X1568" s="13">
        <v>1.1499999999999999</v>
      </c>
      <c r="Y1568" s="7">
        <v>1.2</v>
      </c>
      <c r="Z1568" s="7">
        <v>1.2</v>
      </c>
      <c r="AB1568" s="6">
        <v>3166</v>
      </c>
      <c r="AC1568" t="s">
        <v>870</v>
      </c>
      <c r="AD1568" t="s">
        <v>870</v>
      </c>
      <c r="AE1568" t="s">
        <v>870</v>
      </c>
      <c r="AF1568" t="s">
        <v>870</v>
      </c>
      <c r="AG1568" t="s">
        <v>870</v>
      </c>
      <c r="AH1568" t="s">
        <v>870</v>
      </c>
    </row>
    <row r="1569" spans="20:34" x14ac:dyDescent="0.2">
      <c r="T1569" s="6">
        <v>1567</v>
      </c>
      <c r="U1569" s="13">
        <v>1.05</v>
      </c>
      <c r="V1569" s="13">
        <v>1.05</v>
      </c>
      <c r="W1569" s="13">
        <v>1.1000000000000001</v>
      </c>
      <c r="X1569" s="13">
        <v>1.1499999999999999</v>
      </c>
      <c r="Y1569" s="7">
        <v>1.2</v>
      </c>
      <c r="Z1569" s="7">
        <v>1.2</v>
      </c>
      <c r="AB1569" s="6">
        <v>3167</v>
      </c>
      <c r="AC1569" t="s">
        <v>870</v>
      </c>
      <c r="AD1569" t="s">
        <v>870</v>
      </c>
      <c r="AE1569" t="s">
        <v>870</v>
      </c>
      <c r="AF1569" t="s">
        <v>870</v>
      </c>
      <c r="AG1569" t="s">
        <v>870</v>
      </c>
      <c r="AH1569" t="s">
        <v>870</v>
      </c>
    </row>
    <row r="1570" spans="20:34" x14ac:dyDescent="0.2">
      <c r="T1570" s="6">
        <v>1568</v>
      </c>
      <c r="U1570" s="13">
        <v>1.05</v>
      </c>
      <c r="V1570" s="13">
        <v>1.05</v>
      </c>
      <c r="W1570" s="13">
        <v>1.1000000000000001</v>
      </c>
      <c r="X1570" s="13">
        <v>1.1499999999999999</v>
      </c>
      <c r="Y1570" s="7">
        <v>1.2</v>
      </c>
      <c r="Z1570" s="7">
        <v>1.2</v>
      </c>
      <c r="AB1570" s="6">
        <v>3168</v>
      </c>
      <c r="AC1570" t="s">
        <v>870</v>
      </c>
      <c r="AD1570" t="s">
        <v>870</v>
      </c>
      <c r="AE1570" t="s">
        <v>870</v>
      </c>
      <c r="AF1570" t="s">
        <v>870</v>
      </c>
      <c r="AG1570" t="s">
        <v>870</v>
      </c>
      <c r="AH1570" t="s">
        <v>870</v>
      </c>
    </row>
    <row r="1571" spans="20:34" x14ac:dyDescent="0.2">
      <c r="T1571" s="6">
        <v>1569</v>
      </c>
      <c r="U1571" s="13">
        <v>1.05</v>
      </c>
      <c r="V1571" s="13">
        <v>1.05</v>
      </c>
      <c r="W1571" s="13">
        <v>1.1000000000000001</v>
      </c>
      <c r="X1571" s="13">
        <v>1.1499999999999999</v>
      </c>
      <c r="Y1571" s="7">
        <v>1.2</v>
      </c>
      <c r="Z1571" s="7">
        <v>1.2</v>
      </c>
      <c r="AB1571" s="6">
        <v>3169</v>
      </c>
      <c r="AC1571" t="s">
        <v>870</v>
      </c>
      <c r="AD1571" t="s">
        <v>870</v>
      </c>
      <c r="AE1571" t="s">
        <v>870</v>
      </c>
      <c r="AF1571" t="s">
        <v>870</v>
      </c>
      <c r="AG1571" t="s">
        <v>870</v>
      </c>
      <c r="AH1571" t="s">
        <v>870</v>
      </c>
    </row>
    <row r="1572" spans="20:34" x14ac:dyDescent="0.2">
      <c r="T1572" s="6">
        <v>1570</v>
      </c>
      <c r="U1572" s="13">
        <v>1.05</v>
      </c>
      <c r="V1572" s="13">
        <v>1.05</v>
      </c>
      <c r="W1572" s="13">
        <v>1.1000000000000001</v>
      </c>
      <c r="X1572" s="13">
        <v>1.1499999999999999</v>
      </c>
      <c r="Y1572" s="7">
        <v>1.2</v>
      </c>
      <c r="Z1572" s="7">
        <v>1.2</v>
      </c>
      <c r="AB1572" s="6">
        <v>3170</v>
      </c>
      <c r="AC1572" t="s">
        <v>870</v>
      </c>
      <c r="AD1572" t="s">
        <v>870</v>
      </c>
      <c r="AE1572" t="s">
        <v>870</v>
      </c>
      <c r="AF1572" t="s">
        <v>870</v>
      </c>
      <c r="AG1572" t="s">
        <v>870</v>
      </c>
      <c r="AH1572" t="s">
        <v>870</v>
      </c>
    </row>
    <row r="1573" spans="20:34" x14ac:dyDescent="0.2">
      <c r="T1573" s="6">
        <v>1571</v>
      </c>
      <c r="U1573" s="13">
        <v>1.05</v>
      </c>
      <c r="V1573" s="13">
        <v>1.05</v>
      </c>
      <c r="W1573" s="13">
        <v>1.1000000000000001</v>
      </c>
      <c r="X1573" s="13">
        <v>1.1499999999999999</v>
      </c>
      <c r="Y1573" s="7">
        <v>1.2</v>
      </c>
      <c r="Z1573" s="7">
        <v>1.2</v>
      </c>
      <c r="AB1573" s="6">
        <v>3171</v>
      </c>
      <c r="AC1573" t="s">
        <v>870</v>
      </c>
      <c r="AD1573" t="s">
        <v>870</v>
      </c>
      <c r="AE1573" t="s">
        <v>870</v>
      </c>
      <c r="AF1573" t="s">
        <v>870</v>
      </c>
      <c r="AG1573" t="s">
        <v>870</v>
      </c>
      <c r="AH1573" t="s">
        <v>870</v>
      </c>
    </row>
    <row r="1574" spans="20:34" x14ac:dyDescent="0.2">
      <c r="T1574" s="6">
        <v>1572</v>
      </c>
      <c r="U1574" s="13">
        <v>1.05</v>
      </c>
      <c r="V1574" s="13">
        <v>1.05</v>
      </c>
      <c r="W1574" s="13">
        <v>1.1000000000000001</v>
      </c>
      <c r="X1574" s="13">
        <v>1.1499999999999999</v>
      </c>
      <c r="Y1574" s="7">
        <v>1.2</v>
      </c>
      <c r="Z1574" s="7">
        <v>1.2</v>
      </c>
      <c r="AB1574" s="6">
        <v>3172</v>
      </c>
      <c r="AC1574" t="s">
        <v>870</v>
      </c>
      <c r="AD1574" t="s">
        <v>870</v>
      </c>
      <c r="AE1574" t="s">
        <v>870</v>
      </c>
      <c r="AF1574" t="s">
        <v>870</v>
      </c>
      <c r="AG1574" t="s">
        <v>870</v>
      </c>
      <c r="AH1574" t="s">
        <v>870</v>
      </c>
    </row>
    <row r="1575" spans="20:34" x14ac:dyDescent="0.2">
      <c r="T1575" s="6">
        <v>1573</v>
      </c>
      <c r="U1575" s="13">
        <v>1.05</v>
      </c>
      <c r="V1575" s="13">
        <v>1.05</v>
      </c>
      <c r="W1575" s="13">
        <v>1.1000000000000001</v>
      </c>
      <c r="X1575" s="13">
        <v>1.1499999999999999</v>
      </c>
      <c r="Y1575" s="7">
        <v>1.2</v>
      </c>
      <c r="Z1575" s="7">
        <v>1.2</v>
      </c>
      <c r="AB1575" s="6">
        <v>3173</v>
      </c>
      <c r="AC1575" t="s">
        <v>870</v>
      </c>
      <c r="AD1575" t="s">
        <v>870</v>
      </c>
      <c r="AE1575" t="s">
        <v>870</v>
      </c>
      <c r="AF1575" t="s">
        <v>870</v>
      </c>
      <c r="AG1575" t="s">
        <v>870</v>
      </c>
      <c r="AH1575" t="s">
        <v>870</v>
      </c>
    </row>
    <row r="1576" spans="20:34" x14ac:dyDescent="0.2">
      <c r="T1576" s="6">
        <v>1574</v>
      </c>
      <c r="U1576" s="13">
        <v>1.05</v>
      </c>
      <c r="V1576" s="13">
        <v>1.05</v>
      </c>
      <c r="W1576" s="13">
        <v>1.1000000000000001</v>
      </c>
      <c r="X1576" s="13">
        <v>1.1499999999999999</v>
      </c>
      <c r="Y1576" s="7">
        <v>1.2</v>
      </c>
      <c r="Z1576" s="7">
        <v>1.2</v>
      </c>
      <c r="AB1576" s="6">
        <v>3174</v>
      </c>
      <c r="AC1576" t="s">
        <v>870</v>
      </c>
      <c r="AD1576" t="s">
        <v>870</v>
      </c>
      <c r="AE1576" t="s">
        <v>870</v>
      </c>
      <c r="AF1576" t="s">
        <v>870</v>
      </c>
      <c r="AG1576" t="s">
        <v>870</v>
      </c>
      <c r="AH1576" t="s">
        <v>870</v>
      </c>
    </row>
    <row r="1577" spans="20:34" x14ac:dyDescent="0.2">
      <c r="T1577" s="6">
        <v>1575</v>
      </c>
      <c r="U1577" s="13">
        <v>1.05</v>
      </c>
      <c r="V1577" s="13">
        <v>1.05</v>
      </c>
      <c r="W1577" s="13">
        <v>1.1000000000000001</v>
      </c>
      <c r="X1577" s="13">
        <v>1.1499999999999999</v>
      </c>
      <c r="Y1577" s="7">
        <v>1.2</v>
      </c>
      <c r="Z1577" s="7">
        <v>1.2</v>
      </c>
      <c r="AB1577" s="6">
        <v>3175</v>
      </c>
      <c r="AC1577" t="s">
        <v>870</v>
      </c>
      <c r="AD1577" t="s">
        <v>870</v>
      </c>
      <c r="AE1577" t="s">
        <v>870</v>
      </c>
      <c r="AF1577" t="s">
        <v>870</v>
      </c>
      <c r="AG1577" t="s">
        <v>870</v>
      </c>
      <c r="AH1577" t="s">
        <v>870</v>
      </c>
    </row>
    <row r="1578" spans="20:34" x14ac:dyDescent="0.2">
      <c r="T1578" s="6">
        <v>1576</v>
      </c>
      <c r="U1578" s="13">
        <v>1.05</v>
      </c>
      <c r="V1578" s="13">
        <v>1.05</v>
      </c>
      <c r="W1578" s="13">
        <v>1.1000000000000001</v>
      </c>
      <c r="X1578" s="13">
        <v>1.1499999999999999</v>
      </c>
      <c r="Y1578" s="7">
        <v>1.2</v>
      </c>
      <c r="Z1578" s="7">
        <v>1.2</v>
      </c>
      <c r="AB1578" s="6">
        <v>3176</v>
      </c>
      <c r="AC1578" t="s">
        <v>870</v>
      </c>
      <c r="AD1578" t="s">
        <v>870</v>
      </c>
      <c r="AE1578" t="s">
        <v>870</v>
      </c>
      <c r="AF1578" t="s">
        <v>870</v>
      </c>
      <c r="AG1578" t="s">
        <v>870</v>
      </c>
      <c r="AH1578" t="s">
        <v>870</v>
      </c>
    </row>
    <row r="1579" spans="20:34" x14ac:dyDescent="0.2">
      <c r="T1579" s="6">
        <v>1577</v>
      </c>
      <c r="U1579" s="13">
        <v>1.05</v>
      </c>
      <c r="V1579" s="13">
        <v>1.05</v>
      </c>
      <c r="W1579" s="13">
        <v>1.1000000000000001</v>
      </c>
      <c r="X1579" s="13">
        <v>1.1499999999999999</v>
      </c>
      <c r="Y1579" s="7">
        <v>1.2</v>
      </c>
      <c r="Z1579" s="7">
        <v>1.2</v>
      </c>
      <c r="AB1579" s="6">
        <v>3177</v>
      </c>
      <c r="AC1579" t="s">
        <v>870</v>
      </c>
      <c r="AD1579" t="s">
        <v>870</v>
      </c>
      <c r="AE1579" t="s">
        <v>870</v>
      </c>
      <c r="AF1579" t="s">
        <v>870</v>
      </c>
      <c r="AG1579" t="s">
        <v>870</v>
      </c>
      <c r="AH1579" t="s">
        <v>870</v>
      </c>
    </row>
    <row r="1580" spans="20:34" x14ac:dyDescent="0.2">
      <c r="T1580" s="6">
        <v>1578</v>
      </c>
      <c r="U1580" s="13">
        <v>1.05</v>
      </c>
      <c r="V1580" s="13">
        <v>1.05</v>
      </c>
      <c r="W1580" s="13">
        <v>1.1000000000000001</v>
      </c>
      <c r="X1580" s="13">
        <v>1.1499999999999999</v>
      </c>
      <c r="Y1580" s="7">
        <v>1.2</v>
      </c>
      <c r="Z1580" s="7">
        <v>1.2</v>
      </c>
      <c r="AB1580" s="6">
        <v>3178</v>
      </c>
      <c r="AC1580" t="s">
        <v>870</v>
      </c>
      <c r="AD1580" t="s">
        <v>870</v>
      </c>
      <c r="AE1580" t="s">
        <v>870</v>
      </c>
      <c r="AF1580" t="s">
        <v>870</v>
      </c>
      <c r="AG1580" t="s">
        <v>870</v>
      </c>
      <c r="AH1580" t="s">
        <v>870</v>
      </c>
    </row>
    <row r="1581" spans="20:34" x14ac:dyDescent="0.2">
      <c r="T1581" s="6">
        <v>1579</v>
      </c>
      <c r="U1581" s="13">
        <v>1.05</v>
      </c>
      <c r="V1581" s="13">
        <v>1.05</v>
      </c>
      <c r="W1581" s="13">
        <v>1.1000000000000001</v>
      </c>
      <c r="X1581" s="13">
        <v>1.1499999999999999</v>
      </c>
      <c r="Y1581" s="7">
        <v>1.2</v>
      </c>
      <c r="Z1581" s="7">
        <v>1.2</v>
      </c>
      <c r="AB1581" s="6">
        <v>3179</v>
      </c>
      <c r="AC1581" t="s">
        <v>870</v>
      </c>
      <c r="AD1581" t="s">
        <v>870</v>
      </c>
      <c r="AE1581" t="s">
        <v>870</v>
      </c>
      <c r="AF1581" t="s">
        <v>870</v>
      </c>
      <c r="AG1581" t="s">
        <v>870</v>
      </c>
      <c r="AH1581" t="s">
        <v>870</v>
      </c>
    </row>
    <row r="1582" spans="20:34" x14ac:dyDescent="0.2">
      <c r="T1582" s="6">
        <v>1580</v>
      </c>
      <c r="U1582" s="13">
        <v>1.05</v>
      </c>
      <c r="V1582" s="13">
        <v>1.05</v>
      </c>
      <c r="W1582" s="13">
        <v>1.1000000000000001</v>
      </c>
      <c r="X1582" s="13">
        <v>1.1499999999999999</v>
      </c>
      <c r="Y1582" s="7">
        <v>1.2</v>
      </c>
      <c r="Z1582" s="7">
        <v>1.2</v>
      </c>
      <c r="AB1582" s="6">
        <v>3180</v>
      </c>
      <c r="AC1582" t="s">
        <v>870</v>
      </c>
      <c r="AD1582" t="s">
        <v>870</v>
      </c>
      <c r="AE1582" t="s">
        <v>870</v>
      </c>
      <c r="AF1582" t="s">
        <v>870</v>
      </c>
      <c r="AG1582" t="s">
        <v>870</v>
      </c>
      <c r="AH1582" t="s">
        <v>870</v>
      </c>
    </row>
    <row r="1583" spans="20:34" x14ac:dyDescent="0.2">
      <c r="T1583" s="6">
        <v>1581</v>
      </c>
      <c r="U1583" s="13">
        <v>1.05</v>
      </c>
      <c r="V1583" s="13">
        <v>1.05</v>
      </c>
      <c r="W1583" s="13">
        <v>1.1000000000000001</v>
      </c>
      <c r="X1583" s="13">
        <v>1.1499999999999999</v>
      </c>
      <c r="Y1583" s="7">
        <v>1.2</v>
      </c>
      <c r="Z1583" s="7">
        <v>1.2</v>
      </c>
      <c r="AB1583" s="6">
        <v>3181</v>
      </c>
      <c r="AC1583" t="s">
        <v>870</v>
      </c>
      <c r="AD1583" t="s">
        <v>870</v>
      </c>
      <c r="AE1583" t="s">
        <v>870</v>
      </c>
      <c r="AF1583" t="s">
        <v>870</v>
      </c>
      <c r="AG1583" t="s">
        <v>870</v>
      </c>
      <c r="AH1583" t="s">
        <v>870</v>
      </c>
    </row>
    <row r="1584" spans="20:34" x14ac:dyDescent="0.2">
      <c r="T1584" s="6">
        <v>1582</v>
      </c>
      <c r="U1584" s="13">
        <v>1.05</v>
      </c>
      <c r="V1584" s="13">
        <v>1.05</v>
      </c>
      <c r="W1584" s="13">
        <v>1.1000000000000001</v>
      </c>
      <c r="X1584" s="13">
        <v>1.1499999999999999</v>
      </c>
      <c r="Y1584" s="7">
        <v>1.2</v>
      </c>
      <c r="Z1584" s="7">
        <v>1.2</v>
      </c>
      <c r="AB1584" s="6">
        <v>3182</v>
      </c>
      <c r="AC1584" t="s">
        <v>870</v>
      </c>
      <c r="AD1584" t="s">
        <v>870</v>
      </c>
      <c r="AE1584" t="s">
        <v>870</v>
      </c>
      <c r="AF1584" t="s">
        <v>870</v>
      </c>
      <c r="AG1584" t="s">
        <v>870</v>
      </c>
      <c r="AH1584" t="s">
        <v>870</v>
      </c>
    </row>
    <row r="1585" spans="20:34" x14ac:dyDescent="0.2">
      <c r="T1585" s="6">
        <v>1583</v>
      </c>
      <c r="U1585" s="13">
        <v>1.05</v>
      </c>
      <c r="V1585" s="13">
        <v>1.05</v>
      </c>
      <c r="W1585" s="13">
        <v>1.1000000000000001</v>
      </c>
      <c r="X1585" s="13">
        <v>1.1499999999999999</v>
      </c>
      <c r="Y1585" s="7">
        <v>1.2</v>
      </c>
      <c r="Z1585" s="7">
        <v>1.2</v>
      </c>
      <c r="AB1585" s="6">
        <v>3183</v>
      </c>
      <c r="AC1585" t="s">
        <v>870</v>
      </c>
      <c r="AD1585" t="s">
        <v>870</v>
      </c>
      <c r="AE1585" t="s">
        <v>870</v>
      </c>
      <c r="AF1585" t="s">
        <v>870</v>
      </c>
      <c r="AG1585" t="s">
        <v>870</v>
      </c>
      <c r="AH1585" t="s">
        <v>870</v>
      </c>
    </row>
    <row r="1586" spans="20:34" x14ac:dyDescent="0.2">
      <c r="T1586" s="6">
        <v>1584</v>
      </c>
      <c r="U1586" s="13">
        <v>1.05</v>
      </c>
      <c r="V1586" s="13">
        <v>1.05</v>
      </c>
      <c r="W1586" s="13">
        <v>1.1000000000000001</v>
      </c>
      <c r="X1586" s="13">
        <v>1.1499999999999999</v>
      </c>
      <c r="Y1586" s="7">
        <v>1.2</v>
      </c>
      <c r="Z1586" s="7">
        <v>1.2</v>
      </c>
      <c r="AB1586" s="6">
        <v>3184</v>
      </c>
      <c r="AC1586" t="s">
        <v>870</v>
      </c>
      <c r="AD1586" t="s">
        <v>870</v>
      </c>
      <c r="AE1586" t="s">
        <v>870</v>
      </c>
      <c r="AF1586" t="s">
        <v>870</v>
      </c>
      <c r="AG1586" t="s">
        <v>870</v>
      </c>
      <c r="AH1586" t="s">
        <v>870</v>
      </c>
    </row>
    <row r="1587" spans="20:34" x14ac:dyDescent="0.2">
      <c r="T1587" s="6">
        <v>1585</v>
      </c>
      <c r="U1587" s="13">
        <v>1.05</v>
      </c>
      <c r="V1587" s="13">
        <v>1.05</v>
      </c>
      <c r="W1587" s="13">
        <v>1.1000000000000001</v>
      </c>
      <c r="X1587" s="13">
        <v>1.1499999999999999</v>
      </c>
      <c r="Y1587" s="7">
        <v>1.2</v>
      </c>
      <c r="Z1587" s="7">
        <v>1.2</v>
      </c>
      <c r="AB1587" s="6">
        <v>3185</v>
      </c>
      <c r="AC1587" t="s">
        <v>870</v>
      </c>
      <c r="AD1587" t="s">
        <v>870</v>
      </c>
      <c r="AE1587" t="s">
        <v>870</v>
      </c>
      <c r="AF1587" t="s">
        <v>870</v>
      </c>
      <c r="AG1587" t="s">
        <v>870</v>
      </c>
      <c r="AH1587" t="s">
        <v>870</v>
      </c>
    </row>
    <row r="1588" spans="20:34" x14ac:dyDescent="0.2">
      <c r="T1588" s="6">
        <v>1586</v>
      </c>
      <c r="U1588" s="13">
        <v>1.05</v>
      </c>
      <c r="V1588" s="13">
        <v>1.05</v>
      </c>
      <c r="W1588" s="13">
        <v>1.1000000000000001</v>
      </c>
      <c r="X1588" s="13">
        <v>1.1499999999999999</v>
      </c>
      <c r="Y1588" s="7">
        <v>1.2</v>
      </c>
      <c r="Z1588" s="7">
        <v>1.2</v>
      </c>
      <c r="AB1588" s="6">
        <v>3186</v>
      </c>
      <c r="AC1588" t="s">
        <v>870</v>
      </c>
      <c r="AD1588" t="s">
        <v>870</v>
      </c>
      <c r="AE1588" t="s">
        <v>870</v>
      </c>
      <c r="AF1588" t="s">
        <v>870</v>
      </c>
      <c r="AG1588" t="s">
        <v>870</v>
      </c>
      <c r="AH1588" t="s">
        <v>870</v>
      </c>
    </row>
    <row r="1589" spans="20:34" x14ac:dyDescent="0.2">
      <c r="T1589" s="6">
        <v>1587</v>
      </c>
      <c r="U1589" s="13">
        <v>1.05</v>
      </c>
      <c r="V1589" s="13">
        <v>1.05</v>
      </c>
      <c r="W1589" s="13">
        <v>1.1000000000000001</v>
      </c>
      <c r="X1589" s="13">
        <v>1.1499999999999999</v>
      </c>
      <c r="Y1589" s="7">
        <v>1.2</v>
      </c>
      <c r="Z1589" s="7">
        <v>1.2</v>
      </c>
      <c r="AB1589" s="6">
        <v>3187</v>
      </c>
      <c r="AC1589" t="s">
        <v>870</v>
      </c>
      <c r="AD1589" t="s">
        <v>870</v>
      </c>
      <c r="AE1589" t="s">
        <v>870</v>
      </c>
      <c r="AF1589" t="s">
        <v>870</v>
      </c>
      <c r="AG1589" t="s">
        <v>870</v>
      </c>
      <c r="AH1589" t="s">
        <v>870</v>
      </c>
    </row>
    <row r="1590" spans="20:34" x14ac:dyDescent="0.2">
      <c r="T1590" s="6">
        <v>1588</v>
      </c>
      <c r="U1590" s="13">
        <v>1.05</v>
      </c>
      <c r="V1590" s="13">
        <v>1.05</v>
      </c>
      <c r="W1590" s="13">
        <v>1.1000000000000001</v>
      </c>
      <c r="X1590" s="13">
        <v>1.1499999999999999</v>
      </c>
      <c r="Y1590" s="7">
        <v>1.2</v>
      </c>
      <c r="Z1590" s="7">
        <v>1.2</v>
      </c>
      <c r="AB1590" s="6">
        <v>3188</v>
      </c>
      <c r="AC1590" t="s">
        <v>870</v>
      </c>
      <c r="AD1590" t="s">
        <v>870</v>
      </c>
      <c r="AE1590" t="s">
        <v>870</v>
      </c>
      <c r="AF1590" t="s">
        <v>870</v>
      </c>
      <c r="AG1590" t="s">
        <v>870</v>
      </c>
      <c r="AH1590" t="s">
        <v>870</v>
      </c>
    </row>
    <row r="1591" spans="20:34" x14ac:dyDescent="0.2">
      <c r="T1591" s="6">
        <v>1589</v>
      </c>
      <c r="U1591" s="13">
        <v>1.05</v>
      </c>
      <c r="V1591" s="13">
        <v>1.05</v>
      </c>
      <c r="W1591" s="13">
        <v>1.1000000000000001</v>
      </c>
      <c r="X1591" s="13">
        <v>1.1499999999999999</v>
      </c>
      <c r="Y1591" s="7">
        <v>1.2</v>
      </c>
      <c r="Z1591" s="7">
        <v>1.2</v>
      </c>
      <c r="AB1591" s="6">
        <v>3189</v>
      </c>
      <c r="AC1591" t="s">
        <v>870</v>
      </c>
      <c r="AD1591" t="s">
        <v>870</v>
      </c>
      <c r="AE1591" t="s">
        <v>870</v>
      </c>
      <c r="AF1591" t="s">
        <v>870</v>
      </c>
      <c r="AG1591" t="s">
        <v>870</v>
      </c>
      <c r="AH1591" t="s">
        <v>870</v>
      </c>
    </row>
    <row r="1592" spans="20:34" x14ac:dyDescent="0.2">
      <c r="T1592" s="6">
        <v>1590</v>
      </c>
      <c r="U1592" s="13">
        <v>1.05</v>
      </c>
      <c r="V1592" s="13">
        <v>1.05</v>
      </c>
      <c r="W1592" s="13">
        <v>1.1000000000000001</v>
      </c>
      <c r="X1592" s="13">
        <v>1.1499999999999999</v>
      </c>
      <c r="Y1592" s="7">
        <v>1.2</v>
      </c>
      <c r="Z1592" s="7">
        <v>1.2</v>
      </c>
      <c r="AB1592" s="6">
        <v>3190</v>
      </c>
      <c r="AC1592" t="s">
        <v>870</v>
      </c>
      <c r="AD1592" t="s">
        <v>870</v>
      </c>
      <c r="AE1592" t="s">
        <v>870</v>
      </c>
      <c r="AF1592" t="s">
        <v>870</v>
      </c>
      <c r="AG1592" t="s">
        <v>870</v>
      </c>
      <c r="AH1592" t="s">
        <v>870</v>
      </c>
    </row>
    <row r="1593" spans="20:34" x14ac:dyDescent="0.2">
      <c r="T1593" s="6">
        <v>1591</v>
      </c>
      <c r="U1593" s="13">
        <v>1.05</v>
      </c>
      <c r="V1593" s="13">
        <v>1.05</v>
      </c>
      <c r="W1593" s="13">
        <v>1.1000000000000001</v>
      </c>
      <c r="X1593" s="13">
        <v>1.1499999999999999</v>
      </c>
      <c r="Y1593" s="7">
        <v>1.2</v>
      </c>
      <c r="Z1593" s="7">
        <v>1.2</v>
      </c>
      <c r="AB1593" s="6">
        <v>3191</v>
      </c>
      <c r="AC1593" t="s">
        <v>870</v>
      </c>
      <c r="AD1593" t="s">
        <v>870</v>
      </c>
      <c r="AE1593" t="s">
        <v>870</v>
      </c>
      <c r="AF1593" t="s">
        <v>870</v>
      </c>
      <c r="AG1593" t="s">
        <v>870</v>
      </c>
      <c r="AH1593" t="s">
        <v>870</v>
      </c>
    </row>
    <row r="1594" spans="20:34" x14ac:dyDescent="0.2">
      <c r="T1594" s="6">
        <v>1592</v>
      </c>
      <c r="U1594" s="13">
        <v>1.05</v>
      </c>
      <c r="V1594" s="13">
        <v>1.05</v>
      </c>
      <c r="W1594" s="13">
        <v>1.1000000000000001</v>
      </c>
      <c r="X1594" s="13">
        <v>1.1499999999999999</v>
      </c>
      <c r="Y1594" s="7">
        <v>1.2</v>
      </c>
      <c r="Z1594" s="7">
        <v>1.2</v>
      </c>
      <c r="AB1594" s="6">
        <v>3192</v>
      </c>
      <c r="AC1594" t="s">
        <v>870</v>
      </c>
      <c r="AD1594" t="s">
        <v>870</v>
      </c>
      <c r="AE1594" t="s">
        <v>870</v>
      </c>
      <c r="AF1594" t="s">
        <v>870</v>
      </c>
      <c r="AG1594" t="s">
        <v>870</v>
      </c>
      <c r="AH1594" t="s">
        <v>870</v>
      </c>
    </row>
    <row r="1595" spans="20:34" x14ac:dyDescent="0.2">
      <c r="T1595" s="6">
        <v>1593</v>
      </c>
      <c r="U1595" s="13">
        <v>1.05</v>
      </c>
      <c r="V1595" s="13">
        <v>1.05</v>
      </c>
      <c r="W1595" s="13">
        <v>1.1000000000000001</v>
      </c>
      <c r="X1595" s="13">
        <v>1.1499999999999999</v>
      </c>
      <c r="Y1595" s="7">
        <v>1.2</v>
      </c>
      <c r="Z1595" s="7">
        <v>1.2</v>
      </c>
      <c r="AB1595" s="6">
        <v>3193</v>
      </c>
      <c r="AC1595" t="s">
        <v>870</v>
      </c>
      <c r="AD1595" t="s">
        <v>870</v>
      </c>
      <c r="AE1595" t="s">
        <v>870</v>
      </c>
      <c r="AF1595" t="s">
        <v>870</v>
      </c>
      <c r="AG1595" t="s">
        <v>870</v>
      </c>
      <c r="AH1595" t="s">
        <v>870</v>
      </c>
    </row>
    <row r="1596" spans="20:34" x14ac:dyDescent="0.2">
      <c r="T1596" s="6">
        <v>1594</v>
      </c>
      <c r="U1596" s="13">
        <v>1.05</v>
      </c>
      <c r="V1596" s="13">
        <v>1.05</v>
      </c>
      <c r="W1596" s="13">
        <v>1.1000000000000001</v>
      </c>
      <c r="X1596" s="13">
        <v>1.1499999999999999</v>
      </c>
      <c r="Y1596" s="7">
        <v>1.2</v>
      </c>
      <c r="Z1596" s="7">
        <v>1.2</v>
      </c>
      <c r="AB1596" s="6">
        <v>3194</v>
      </c>
      <c r="AC1596" t="s">
        <v>870</v>
      </c>
      <c r="AD1596" t="s">
        <v>870</v>
      </c>
      <c r="AE1596" t="s">
        <v>870</v>
      </c>
      <c r="AF1596" t="s">
        <v>870</v>
      </c>
      <c r="AG1596" t="s">
        <v>870</v>
      </c>
      <c r="AH1596" t="s">
        <v>870</v>
      </c>
    </row>
    <row r="1597" spans="20:34" x14ac:dyDescent="0.2">
      <c r="T1597" s="6">
        <v>1595</v>
      </c>
      <c r="U1597" s="13">
        <v>1.05</v>
      </c>
      <c r="V1597" s="13">
        <v>1.05</v>
      </c>
      <c r="W1597" s="13">
        <v>1.1000000000000001</v>
      </c>
      <c r="X1597" s="13">
        <v>1.1499999999999999</v>
      </c>
      <c r="Y1597" s="7">
        <v>1.2</v>
      </c>
      <c r="Z1597" s="7">
        <v>1.2</v>
      </c>
      <c r="AB1597" s="6">
        <v>3195</v>
      </c>
      <c r="AC1597" t="s">
        <v>870</v>
      </c>
      <c r="AD1597" t="s">
        <v>870</v>
      </c>
      <c r="AE1597" t="s">
        <v>870</v>
      </c>
      <c r="AF1597" t="s">
        <v>870</v>
      </c>
      <c r="AG1597" t="s">
        <v>870</v>
      </c>
      <c r="AH1597" t="s">
        <v>870</v>
      </c>
    </row>
    <row r="1598" spans="20:34" x14ac:dyDescent="0.2">
      <c r="T1598" s="6">
        <v>1596</v>
      </c>
      <c r="U1598" s="13">
        <v>1.05</v>
      </c>
      <c r="V1598" s="13">
        <v>1.05</v>
      </c>
      <c r="W1598" s="13">
        <v>1.1000000000000001</v>
      </c>
      <c r="X1598" s="13">
        <v>1.1499999999999999</v>
      </c>
      <c r="Y1598" s="7">
        <v>1.2</v>
      </c>
      <c r="Z1598" s="7">
        <v>1.2</v>
      </c>
      <c r="AB1598" s="6">
        <v>3196</v>
      </c>
      <c r="AC1598" t="s">
        <v>870</v>
      </c>
      <c r="AD1598" t="s">
        <v>870</v>
      </c>
      <c r="AE1598" t="s">
        <v>870</v>
      </c>
      <c r="AF1598" t="s">
        <v>870</v>
      </c>
      <c r="AG1598" t="s">
        <v>870</v>
      </c>
      <c r="AH1598" t="s">
        <v>870</v>
      </c>
    </row>
    <row r="1599" spans="20:34" x14ac:dyDescent="0.2">
      <c r="T1599" s="6">
        <v>1597</v>
      </c>
      <c r="U1599" s="13">
        <v>1.05</v>
      </c>
      <c r="V1599" s="13">
        <v>1.05</v>
      </c>
      <c r="W1599" s="13">
        <v>1.1000000000000001</v>
      </c>
      <c r="X1599" s="13">
        <v>1.1499999999999999</v>
      </c>
      <c r="Y1599" s="7">
        <v>1.2</v>
      </c>
      <c r="Z1599" s="7">
        <v>1.2</v>
      </c>
      <c r="AB1599" s="6">
        <v>3197</v>
      </c>
      <c r="AC1599" t="s">
        <v>870</v>
      </c>
      <c r="AD1599" t="s">
        <v>870</v>
      </c>
      <c r="AE1599" t="s">
        <v>870</v>
      </c>
      <c r="AF1599" t="s">
        <v>870</v>
      </c>
      <c r="AG1599" t="s">
        <v>870</v>
      </c>
      <c r="AH1599" t="s">
        <v>870</v>
      </c>
    </row>
    <row r="1600" spans="20:34" x14ac:dyDescent="0.2">
      <c r="T1600" s="6">
        <v>1598</v>
      </c>
      <c r="U1600" s="13">
        <v>1.05</v>
      </c>
      <c r="V1600" s="13">
        <v>1.05</v>
      </c>
      <c r="W1600" s="13">
        <v>1.1000000000000001</v>
      </c>
      <c r="X1600" s="13">
        <v>1.1499999999999999</v>
      </c>
      <c r="Y1600" s="7">
        <v>1.2</v>
      </c>
      <c r="Z1600" s="7">
        <v>1.2</v>
      </c>
      <c r="AB1600" s="6">
        <v>3198</v>
      </c>
      <c r="AC1600" t="s">
        <v>870</v>
      </c>
      <c r="AD1600" t="s">
        <v>870</v>
      </c>
      <c r="AE1600" t="s">
        <v>870</v>
      </c>
      <c r="AF1600" t="s">
        <v>870</v>
      </c>
      <c r="AG1600" t="s">
        <v>870</v>
      </c>
      <c r="AH1600" t="s">
        <v>870</v>
      </c>
    </row>
    <row r="1601" spans="20:34" x14ac:dyDescent="0.2">
      <c r="T1601" s="6">
        <v>1599</v>
      </c>
      <c r="U1601" s="13">
        <v>1.05</v>
      </c>
      <c r="V1601" s="13">
        <v>1.05</v>
      </c>
      <c r="W1601" s="13">
        <v>1.1000000000000001</v>
      </c>
      <c r="X1601" s="13">
        <v>1.1499999999999999</v>
      </c>
      <c r="Y1601" s="7">
        <v>1.2</v>
      </c>
      <c r="Z1601" s="7">
        <v>1.2</v>
      </c>
      <c r="AB1601" s="6">
        <v>3199</v>
      </c>
      <c r="AC1601" t="s">
        <v>870</v>
      </c>
      <c r="AD1601" t="s">
        <v>870</v>
      </c>
      <c r="AE1601" t="s">
        <v>870</v>
      </c>
      <c r="AF1601" t="s">
        <v>870</v>
      </c>
      <c r="AG1601" t="s">
        <v>870</v>
      </c>
      <c r="AH1601" t="s">
        <v>870</v>
      </c>
    </row>
    <row r="1602" spans="20:34" x14ac:dyDescent="0.2">
      <c r="T1602" s="6">
        <v>1600</v>
      </c>
      <c r="U1602" s="13">
        <v>1</v>
      </c>
      <c r="V1602" s="13">
        <v>1.05</v>
      </c>
      <c r="W1602" s="13">
        <v>1.1000000000000001</v>
      </c>
      <c r="X1602" s="13">
        <v>1.1499999999999999</v>
      </c>
      <c r="Y1602" s="7">
        <v>1.2</v>
      </c>
      <c r="Z1602" s="7">
        <v>1.2</v>
      </c>
      <c r="AB1602" s="6">
        <v>3200</v>
      </c>
      <c r="AC1602" t="s">
        <v>870</v>
      </c>
      <c r="AD1602" t="s">
        <v>870</v>
      </c>
      <c r="AE1602" t="s">
        <v>870</v>
      </c>
      <c r="AF1602" t="s">
        <v>870</v>
      </c>
      <c r="AG1602" t="s">
        <v>870</v>
      </c>
      <c r="AH1602" t="s">
        <v>870</v>
      </c>
    </row>
    <row r="1603" spans="20:34" x14ac:dyDescent="0.2">
      <c r="T1603" s="6">
        <v>1601</v>
      </c>
      <c r="U1603" s="13">
        <v>1</v>
      </c>
      <c r="V1603" s="13">
        <v>1.05</v>
      </c>
      <c r="W1603" s="13">
        <v>1.1000000000000001</v>
      </c>
      <c r="X1603" s="13">
        <v>1.1499999999999999</v>
      </c>
      <c r="Y1603" s="7">
        <v>1.2</v>
      </c>
      <c r="Z1603" s="7">
        <v>1.2</v>
      </c>
      <c r="AB1603" s="6">
        <v>3201</v>
      </c>
      <c r="AC1603" t="s">
        <v>870</v>
      </c>
      <c r="AD1603" t="s">
        <v>870</v>
      </c>
      <c r="AE1603" t="s">
        <v>870</v>
      </c>
      <c r="AF1603" t="s">
        <v>870</v>
      </c>
      <c r="AG1603" t="s">
        <v>870</v>
      </c>
      <c r="AH1603" t="s">
        <v>870</v>
      </c>
    </row>
    <row r="1604" spans="20:34" x14ac:dyDescent="0.2">
      <c r="T1604" s="6">
        <v>1602</v>
      </c>
      <c r="U1604" s="13">
        <v>1</v>
      </c>
      <c r="V1604" s="13">
        <v>1.05</v>
      </c>
      <c r="W1604" s="13">
        <v>1.1000000000000001</v>
      </c>
      <c r="X1604" s="13">
        <v>1.1499999999999999</v>
      </c>
      <c r="Y1604" s="7">
        <v>1.2</v>
      </c>
      <c r="Z1604" s="7">
        <v>1.2</v>
      </c>
      <c r="AB1604" s="6">
        <v>3202</v>
      </c>
      <c r="AC1604" t="s">
        <v>870</v>
      </c>
      <c r="AD1604" t="s">
        <v>870</v>
      </c>
      <c r="AE1604" t="s">
        <v>870</v>
      </c>
      <c r="AF1604" t="s">
        <v>870</v>
      </c>
      <c r="AG1604" t="s">
        <v>870</v>
      </c>
      <c r="AH1604" t="s">
        <v>870</v>
      </c>
    </row>
    <row r="1605" spans="20:34" x14ac:dyDescent="0.2">
      <c r="T1605" s="6">
        <v>1603</v>
      </c>
      <c r="U1605" s="13">
        <v>1</v>
      </c>
      <c r="V1605" s="13">
        <v>1.05</v>
      </c>
      <c r="W1605" s="13">
        <v>1.1000000000000001</v>
      </c>
      <c r="X1605" s="13">
        <v>1.1499999999999999</v>
      </c>
      <c r="Y1605" s="7">
        <v>1.2</v>
      </c>
      <c r="Z1605" s="7">
        <v>1.2</v>
      </c>
      <c r="AB1605" s="6">
        <v>3203</v>
      </c>
      <c r="AC1605" t="s">
        <v>870</v>
      </c>
      <c r="AD1605" t="s">
        <v>870</v>
      </c>
      <c r="AE1605" t="s">
        <v>870</v>
      </c>
      <c r="AF1605" t="s">
        <v>870</v>
      </c>
      <c r="AG1605" t="s">
        <v>870</v>
      </c>
      <c r="AH1605" t="s">
        <v>870</v>
      </c>
    </row>
    <row r="1606" spans="20:34" x14ac:dyDescent="0.2">
      <c r="T1606" s="6">
        <v>1604</v>
      </c>
      <c r="U1606" s="13">
        <v>1</v>
      </c>
      <c r="V1606" s="13">
        <v>1.05</v>
      </c>
      <c r="W1606" s="13">
        <v>1.1000000000000001</v>
      </c>
      <c r="X1606" s="13">
        <v>1.1499999999999999</v>
      </c>
      <c r="Y1606" s="7">
        <v>1.2</v>
      </c>
      <c r="Z1606" s="7">
        <v>1.2</v>
      </c>
      <c r="AB1606" s="6">
        <v>3204</v>
      </c>
      <c r="AC1606" t="s">
        <v>870</v>
      </c>
      <c r="AD1606" t="s">
        <v>870</v>
      </c>
      <c r="AE1606" t="s">
        <v>870</v>
      </c>
      <c r="AF1606" t="s">
        <v>870</v>
      </c>
      <c r="AG1606" t="s">
        <v>870</v>
      </c>
      <c r="AH1606" t="s">
        <v>870</v>
      </c>
    </row>
    <row r="1607" spans="20:34" x14ac:dyDescent="0.2">
      <c r="T1607" s="6">
        <v>1605</v>
      </c>
      <c r="U1607" s="13">
        <v>1</v>
      </c>
      <c r="V1607" s="13">
        <v>1.05</v>
      </c>
      <c r="W1607" s="13">
        <v>1.1000000000000001</v>
      </c>
      <c r="X1607" s="13">
        <v>1.1499999999999999</v>
      </c>
      <c r="Y1607" s="7">
        <v>1.2</v>
      </c>
      <c r="Z1607" s="7">
        <v>1.2</v>
      </c>
      <c r="AB1607" s="6">
        <v>3205</v>
      </c>
      <c r="AC1607" t="s">
        <v>870</v>
      </c>
      <c r="AD1607" t="s">
        <v>870</v>
      </c>
      <c r="AE1607" t="s">
        <v>870</v>
      </c>
      <c r="AF1607" t="s">
        <v>870</v>
      </c>
      <c r="AG1607" t="s">
        <v>870</v>
      </c>
      <c r="AH1607" t="s">
        <v>870</v>
      </c>
    </row>
    <row r="1608" spans="20:34" x14ac:dyDescent="0.2">
      <c r="T1608" s="6">
        <v>1606</v>
      </c>
      <c r="U1608" s="13">
        <v>1</v>
      </c>
      <c r="V1608" s="13">
        <v>1.05</v>
      </c>
      <c r="W1608" s="13">
        <v>1.1000000000000001</v>
      </c>
      <c r="X1608" s="13">
        <v>1.1499999999999999</v>
      </c>
      <c r="Y1608" s="7">
        <v>1.2</v>
      </c>
      <c r="Z1608" s="7">
        <v>1.2</v>
      </c>
      <c r="AB1608" s="6">
        <v>3206</v>
      </c>
      <c r="AC1608" t="s">
        <v>870</v>
      </c>
      <c r="AD1608" t="s">
        <v>870</v>
      </c>
      <c r="AE1608" t="s">
        <v>870</v>
      </c>
      <c r="AF1608" t="s">
        <v>870</v>
      </c>
      <c r="AG1608" t="s">
        <v>870</v>
      </c>
      <c r="AH1608" t="s">
        <v>870</v>
      </c>
    </row>
    <row r="1609" spans="20:34" x14ac:dyDescent="0.2">
      <c r="T1609" s="6">
        <v>1607</v>
      </c>
      <c r="U1609" s="13">
        <v>1</v>
      </c>
      <c r="V1609" s="13">
        <v>1.05</v>
      </c>
      <c r="W1609" s="13">
        <v>1.1000000000000001</v>
      </c>
      <c r="X1609" s="13">
        <v>1.1499999999999999</v>
      </c>
      <c r="Y1609" s="7">
        <v>1.2</v>
      </c>
      <c r="Z1609" s="7">
        <v>1.2</v>
      </c>
      <c r="AB1609" s="6">
        <v>3207</v>
      </c>
      <c r="AC1609" t="s">
        <v>870</v>
      </c>
      <c r="AD1609" t="s">
        <v>870</v>
      </c>
      <c r="AE1609" t="s">
        <v>870</v>
      </c>
      <c r="AF1609" t="s">
        <v>870</v>
      </c>
      <c r="AG1609" t="s">
        <v>870</v>
      </c>
      <c r="AH1609" t="s">
        <v>870</v>
      </c>
    </row>
    <row r="1610" spans="20:34" x14ac:dyDescent="0.2">
      <c r="T1610" s="6">
        <v>1608</v>
      </c>
      <c r="U1610" s="13">
        <v>1</v>
      </c>
      <c r="V1610" s="13">
        <v>1.05</v>
      </c>
      <c r="W1610" s="13">
        <v>1.1000000000000001</v>
      </c>
      <c r="X1610" s="13">
        <v>1.1499999999999999</v>
      </c>
      <c r="Y1610" s="7">
        <v>1.2</v>
      </c>
      <c r="Z1610" s="7">
        <v>1.2</v>
      </c>
      <c r="AB1610" s="6">
        <v>3208</v>
      </c>
      <c r="AC1610" t="s">
        <v>870</v>
      </c>
      <c r="AD1610" t="s">
        <v>870</v>
      </c>
      <c r="AE1610" t="s">
        <v>870</v>
      </c>
      <c r="AF1610" t="s">
        <v>870</v>
      </c>
      <c r="AG1610" t="s">
        <v>870</v>
      </c>
      <c r="AH1610" t="s">
        <v>870</v>
      </c>
    </row>
    <row r="1611" spans="20:34" x14ac:dyDescent="0.2">
      <c r="T1611" s="6">
        <v>1609</v>
      </c>
      <c r="U1611" s="13">
        <v>1</v>
      </c>
      <c r="V1611" s="13">
        <v>1.05</v>
      </c>
      <c r="W1611" s="13">
        <v>1.1000000000000001</v>
      </c>
      <c r="X1611" s="13">
        <v>1.1499999999999999</v>
      </c>
      <c r="Y1611" s="7">
        <v>1.2</v>
      </c>
      <c r="Z1611" s="7">
        <v>1.2</v>
      </c>
      <c r="AB1611" s="6">
        <v>3209</v>
      </c>
      <c r="AC1611" t="s">
        <v>870</v>
      </c>
      <c r="AD1611" t="s">
        <v>870</v>
      </c>
      <c r="AE1611" t="s">
        <v>870</v>
      </c>
      <c r="AF1611" t="s">
        <v>870</v>
      </c>
      <c r="AG1611" t="s">
        <v>870</v>
      </c>
      <c r="AH1611" t="s">
        <v>870</v>
      </c>
    </row>
    <row r="1612" spans="20:34" x14ac:dyDescent="0.2">
      <c r="T1612" s="6">
        <v>1610</v>
      </c>
      <c r="U1612" s="13">
        <v>1</v>
      </c>
      <c r="V1612" s="13">
        <v>1.05</v>
      </c>
      <c r="W1612" s="13">
        <v>1.1000000000000001</v>
      </c>
      <c r="X1612" s="13">
        <v>1.1499999999999999</v>
      </c>
      <c r="Y1612" s="7">
        <v>1.2</v>
      </c>
      <c r="Z1612" s="7">
        <v>1.2</v>
      </c>
      <c r="AB1612" s="6">
        <v>3210</v>
      </c>
      <c r="AC1612" t="s">
        <v>870</v>
      </c>
      <c r="AD1612" t="s">
        <v>870</v>
      </c>
      <c r="AE1612" t="s">
        <v>870</v>
      </c>
      <c r="AF1612" t="s">
        <v>870</v>
      </c>
      <c r="AG1612" t="s">
        <v>870</v>
      </c>
      <c r="AH1612" t="s">
        <v>870</v>
      </c>
    </row>
    <row r="1613" spans="20:34" x14ac:dyDescent="0.2">
      <c r="T1613" s="6">
        <v>1611</v>
      </c>
      <c r="U1613" s="13">
        <v>1</v>
      </c>
      <c r="V1613" s="13">
        <v>1.05</v>
      </c>
      <c r="W1613" s="13">
        <v>1.1000000000000001</v>
      </c>
      <c r="X1613" s="13">
        <v>1.1499999999999999</v>
      </c>
      <c r="Y1613" s="7">
        <v>1.2</v>
      </c>
      <c r="Z1613" s="7">
        <v>1.2</v>
      </c>
      <c r="AB1613" s="6">
        <v>3211</v>
      </c>
      <c r="AC1613" t="s">
        <v>870</v>
      </c>
      <c r="AD1613" t="s">
        <v>870</v>
      </c>
      <c r="AE1613" t="s">
        <v>870</v>
      </c>
      <c r="AF1613" t="s">
        <v>870</v>
      </c>
      <c r="AG1613" t="s">
        <v>870</v>
      </c>
      <c r="AH1613" t="s">
        <v>870</v>
      </c>
    </row>
    <row r="1614" spans="20:34" x14ac:dyDescent="0.2">
      <c r="T1614" s="6">
        <v>1612</v>
      </c>
      <c r="U1614" s="13">
        <v>1</v>
      </c>
      <c r="V1614" s="13">
        <v>1.05</v>
      </c>
      <c r="W1614" s="13">
        <v>1.1000000000000001</v>
      </c>
      <c r="X1614" s="13">
        <v>1.1499999999999999</v>
      </c>
      <c r="Y1614" s="7">
        <v>1.2</v>
      </c>
      <c r="Z1614" s="7">
        <v>1.2</v>
      </c>
      <c r="AB1614" s="6">
        <v>3212</v>
      </c>
      <c r="AC1614" t="s">
        <v>870</v>
      </c>
      <c r="AD1614" t="s">
        <v>870</v>
      </c>
      <c r="AE1614" t="s">
        <v>870</v>
      </c>
      <c r="AF1614" t="s">
        <v>870</v>
      </c>
      <c r="AG1614" t="s">
        <v>870</v>
      </c>
      <c r="AH1614" t="s">
        <v>870</v>
      </c>
    </row>
    <row r="1615" spans="20:34" x14ac:dyDescent="0.2">
      <c r="T1615" s="6">
        <v>1613</v>
      </c>
      <c r="U1615" s="13">
        <v>1</v>
      </c>
      <c r="V1615" s="13">
        <v>1.05</v>
      </c>
      <c r="W1615" s="13">
        <v>1.1000000000000001</v>
      </c>
      <c r="X1615" s="13">
        <v>1.1499999999999999</v>
      </c>
      <c r="Y1615" s="7">
        <v>1.2</v>
      </c>
      <c r="Z1615" s="7">
        <v>1.2</v>
      </c>
      <c r="AB1615" s="6">
        <v>3213</v>
      </c>
      <c r="AC1615" t="s">
        <v>870</v>
      </c>
      <c r="AD1615" t="s">
        <v>870</v>
      </c>
      <c r="AE1615" t="s">
        <v>870</v>
      </c>
      <c r="AF1615" t="s">
        <v>870</v>
      </c>
      <c r="AG1615" t="s">
        <v>870</v>
      </c>
      <c r="AH1615" t="s">
        <v>870</v>
      </c>
    </row>
    <row r="1616" spans="20:34" x14ac:dyDescent="0.2">
      <c r="T1616" s="6">
        <v>1614</v>
      </c>
      <c r="U1616" s="13">
        <v>1</v>
      </c>
      <c r="V1616" s="13">
        <v>1.05</v>
      </c>
      <c r="W1616" s="13">
        <v>1.1000000000000001</v>
      </c>
      <c r="X1616" s="13">
        <v>1.1499999999999999</v>
      </c>
      <c r="Y1616" s="7">
        <v>1.2</v>
      </c>
      <c r="Z1616" s="7">
        <v>1.2</v>
      </c>
      <c r="AB1616" s="6">
        <v>3214</v>
      </c>
      <c r="AC1616" t="s">
        <v>870</v>
      </c>
      <c r="AD1616" t="s">
        <v>870</v>
      </c>
      <c r="AE1616" t="s">
        <v>870</v>
      </c>
      <c r="AF1616" t="s">
        <v>870</v>
      </c>
      <c r="AG1616" t="s">
        <v>870</v>
      </c>
      <c r="AH1616" t="s">
        <v>870</v>
      </c>
    </row>
    <row r="1617" spans="20:34" x14ac:dyDescent="0.2">
      <c r="T1617" s="6">
        <v>1615</v>
      </c>
      <c r="U1617" s="13">
        <v>1</v>
      </c>
      <c r="V1617" s="13">
        <v>1.05</v>
      </c>
      <c r="W1617" s="13">
        <v>1.1000000000000001</v>
      </c>
      <c r="X1617" s="13">
        <v>1.1499999999999999</v>
      </c>
      <c r="Y1617" s="7">
        <v>1.2</v>
      </c>
      <c r="Z1617" s="7">
        <v>1.2</v>
      </c>
      <c r="AB1617" s="6">
        <v>3215</v>
      </c>
      <c r="AC1617" t="s">
        <v>870</v>
      </c>
      <c r="AD1617" t="s">
        <v>870</v>
      </c>
      <c r="AE1617" t="s">
        <v>870</v>
      </c>
      <c r="AF1617" t="s">
        <v>870</v>
      </c>
      <c r="AG1617" t="s">
        <v>870</v>
      </c>
      <c r="AH1617" t="s">
        <v>870</v>
      </c>
    </row>
    <row r="1618" spans="20:34" x14ac:dyDescent="0.2">
      <c r="T1618" s="6">
        <v>1616</v>
      </c>
      <c r="U1618" s="13">
        <v>1</v>
      </c>
      <c r="V1618" s="13">
        <v>1.05</v>
      </c>
      <c r="W1618" s="13">
        <v>1.1000000000000001</v>
      </c>
      <c r="X1618" s="13">
        <v>1.1499999999999999</v>
      </c>
      <c r="Y1618" s="7">
        <v>1.2</v>
      </c>
      <c r="Z1618" s="7">
        <v>1.2</v>
      </c>
      <c r="AB1618" s="6">
        <v>3216</v>
      </c>
      <c r="AC1618" t="s">
        <v>870</v>
      </c>
      <c r="AD1618" t="s">
        <v>870</v>
      </c>
      <c r="AE1618" t="s">
        <v>870</v>
      </c>
      <c r="AF1618" t="s">
        <v>870</v>
      </c>
      <c r="AG1618" t="s">
        <v>870</v>
      </c>
      <c r="AH1618" t="s">
        <v>870</v>
      </c>
    </row>
    <row r="1619" spans="20:34" x14ac:dyDescent="0.2">
      <c r="T1619" s="6">
        <v>1617</v>
      </c>
      <c r="U1619" s="13">
        <v>1</v>
      </c>
      <c r="V1619" s="13">
        <v>1.05</v>
      </c>
      <c r="W1619" s="13">
        <v>1.1000000000000001</v>
      </c>
      <c r="X1619" s="13">
        <v>1.1499999999999999</v>
      </c>
      <c r="Y1619" s="7">
        <v>1.2</v>
      </c>
      <c r="Z1619" s="7">
        <v>1.2</v>
      </c>
      <c r="AB1619" s="6">
        <v>3217</v>
      </c>
      <c r="AC1619" t="s">
        <v>870</v>
      </c>
      <c r="AD1619" t="s">
        <v>870</v>
      </c>
      <c r="AE1619" t="s">
        <v>870</v>
      </c>
      <c r="AF1619" t="s">
        <v>870</v>
      </c>
      <c r="AG1619" t="s">
        <v>870</v>
      </c>
      <c r="AH1619" t="s">
        <v>870</v>
      </c>
    </row>
    <row r="1620" spans="20:34" x14ac:dyDescent="0.2">
      <c r="T1620" s="6">
        <v>1618</v>
      </c>
      <c r="U1620" s="13">
        <v>1</v>
      </c>
      <c r="V1620" s="13">
        <v>1.05</v>
      </c>
      <c r="W1620" s="13">
        <v>1.1000000000000001</v>
      </c>
      <c r="X1620" s="13">
        <v>1.1499999999999999</v>
      </c>
      <c r="Y1620" s="7">
        <v>1.2</v>
      </c>
      <c r="Z1620" s="7">
        <v>1.2</v>
      </c>
      <c r="AB1620" s="6">
        <v>3218</v>
      </c>
      <c r="AC1620" t="s">
        <v>870</v>
      </c>
      <c r="AD1620" t="s">
        <v>870</v>
      </c>
      <c r="AE1620" t="s">
        <v>870</v>
      </c>
      <c r="AF1620" t="s">
        <v>870</v>
      </c>
      <c r="AG1620" t="s">
        <v>870</v>
      </c>
      <c r="AH1620" t="s">
        <v>870</v>
      </c>
    </row>
    <row r="1621" spans="20:34" x14ac:dyDescent="0.2">
      <c r="T1621" s="6">
        <v>1619</v>
      </c>
      <c r="U1621" s="13">
        <v>1</v>
      </c>
      <c r="V1621" s="13">
        <v>1.05</v>
      </c>
      <c r="W1621" s="13">
        <v>1.1000000000000001</v>
      </c>
      <c r="X1621" s="13">
        <v>1.1499999999999999</v>
      </c>
      <c r="Y1621" s="7">
        <v>1.2</v>
      </c>
      <c r="Z1621" s="7">
        <v>1.2</v>
      </c>
      <c r="AB1621" s="6">
        <v>3219</v>
      </c>
      <c r="AC1621" t="s">
        <v>870</v>
      </c>
      <c r="AD1621" t="s">
        <v>870</v>
      </c>
      <c r="AE1621" t="s">
        <v>870</v>
      </c>
      <c r="AF1621" t="s">
        <v>870</v>
      </c>
      <c r="AG1621" t="s">
        <v>870</v>
      </c>
      <c r="AH1621" t="s">
        <v>870</v>
      </c>
    </row>
    <row r="1622" spans="20:34" x14ac:dyDescent="0.2">
      <c r="T1622" s="6">
        <v>1620</v>
      </c>
      <c r="U1622" s="13">
        <v>1</v>
      </c>
      <c r="V1622" s="13">
        <v>1.05</v>
      </c>
      <c r="W1622" s="13">
        <v>1.1000000000000001</v>
      </c>
      <c r="X1622" s="13">
        <v>1.1499999999999999</v>
      </c>
      <c r="Y1622" s="7">
        <v>1.2</v>
      </c>
      <c r="Z1622" s="7">
        <v>1.2</v>
      </c>
      <c r="AB1622" s="6">
        <v>3220</v>
      </c>
      <c r="AC1622" t="s">
        <v>870</v>
      </c>
      <c r="AD1622" t="s">
        <v>870</v>
      </c>
      <c r="AE1622" t="s">
        <v>870</v>
      </c>
      <c r="AF1622" t="s">
        <v>870</v>
      </c>
      <c r="AG1622" t="s">
        <v>870</v>
      </c>
      <c r="AH1622" t="s">
        <v>870</v>
      </c>
    </row>
    <row r="1623" spans="20:34" x14ac:dyDescent="0.2">
      <c r="T1623" s="6">
        <v>1621</v>
      </c>
      <c r="U1623" s="13">
        <v>1</v>
      </c>
      <c r="V1623" s="13">
        <v>1.05</v>
      </c>
      <c r="W1623" s="13">
        <v>1.1000000000000001</v>
      </c>
      <c r="X1623" s="13">
        <v>1.1499999999999999</v>
      </c>
      <c r="Y1623" s="7">
        <v>1.2</v>
      </c>
      <c r="Z1623" s="7">
        <v>1.2</v>
      </c>
      <c r="AB1623" s="6">
        <v>3221</v>
      </c>
      <c r="AC1623" t="s">
        <v>870</v>
      </c>
      <c r="AD1623" t="s">
        <v>870</v>
      </c>
      <c r="AE1623" t="s">
        <v>870</v>
      </c>
      <c r="AF1623" t="s">
        <v>870</v>
      </c>
      <c r="AG1623" t="s">
        <v>870</v>
      </c>
      <c r="AH1623" t="s">
        <v>870</v>
      </c>
    </row>
    <row r="1624" spans="20:34" x14ac:dyDescent="0.2">
      <c r="T1624" s="6">
        <v>1622</v>
      </c>
      <c r="U1624" s="13">
        <v>1</v>
      </c>
      <c r="V1624" s="13">
        <v>1.05</v>
      </c>
      <c r="W1624" s="13">
        <v>1.1000000000000001</v>
      </c>
      <c r="X1624" s="13">
        <v>1.1499999999999999</v>
      </c>
      <c r="Y1624" s="7">
        <v>1.2</v>
      </c>
      <c r="Z1624" s="7">
        <v>1.2</v>
      </c>
      <c r="AB1624" s="6">
        <v>3222</v>
      </c>
      <c r="AC1624" t="s">
        <v>870</v>
      </c>
      <c r="AD1624" t="s">
        <v>870</v>
      </c>
      <c r="AE1624" t="s">
        <v>870</v>
      </c>
      <c r="AF1624" t="s">
        <v>870</v>
      </c>
      <c r="AG1624" t="s">
        <v>870</v>
      </c>
      <c r="AH1624" t="s">
        <v>870</v>
      </c>
    </row>
    <row r="1625" spans="20:34" x14ac:dyDescent="0.2">
      <c r="T1625" s="6">
        <v>1623</v>
      </c>
      <c r="U1625" s="13">
        <v>1</v>
      </c>
      <c r="V1625" s="13">
        <v>1.05</v>
      </c>
      <c r="W1625" s="13">
        <v>1.1000000000000001</v>
      </c>
      <c r="X1625" s="13">
        <v>1.1499999999999999</v>
      </c>
      <c r="Y1625" s="7">
        <v>1.2</v>
      </c>
      <c r="Z1625" s="7">
        <v>1.2</v>
      </c>
      <c r="AB1625" s="6">
        <v>3223</v>
      </c>
      <c r="AC1625" t="s">
        <v>870</v>
      </c>
      <c r="AD1625" t="s">
        <v>870</v>
      </c>
      <c r="AE1625" t="s">
        <v>870</v>
      </c>
      <c r="AF1625" t="s">
        <v>870</v>
      </c>
      <c r="AG1625" t="s">
        <v>870</v>
      </c>
      <c r="AH1625" t="s">
        <v>870</v>
      </c>
    </row>
    <row r="1626" spans="20:34" x14ac:dyDescent="0.2">
      <c r="T1626" s="6">
        <v>1624</v>
      </c>
      <c r="U1626" s="13">
        <v>1</v>
      </c>
      <c r="V1626" s="13">
        <v>1.05</v>
      </c>
      <c r="W1626" s="13">
        <v>1.1000000000000001</v>
      </c>
      <c r="X1626" s="13">
        <v>1.1499999999999999</v>
      </c>
      <c r="Y1626" s="7">
        <v>1.2</v>
      </c>
      <c r="Z1626" s="7">
        <v>1.2</v>
      </c>
      <c r="AB1626" s="6">
        <v>3224</v>
      </c>
      <c r="AC1626" t="s">
        <v>870</v>
      </c>
      <c r="AD1626" t="s">
        <v>870</v>
      </c>
      <c r="AE1626" t="s">
        <v>870</v>
      </c>
      <c r="AF1626" t="s">
        <v>870</v>
      </c>
      <c r="AG1626" t="s">
        <v>870</v>
      </c>
      <c r="AH1626" t="s">
        <v>870</v>
      </c>
    </row>
    <row r="1627" spans="20:34" x14ac:dyDescent="0.2">
      <c r="T1627" s="6">
        <v>1625</v>
      </c>
      <c r="U1627" s="13">
        <v>1</v>
      </c>
      <c r="V1627" s="13">
        <v>1.05</v>
      </c>
      <c r="W1627" s="13">
        <v>1.1000000000000001</v>
      </c>
      <c r="X1627" s="13">
        <v>1.1499999999999999</v>
      </c>
      <c r="Y1627" s="7">
        <v>1.2</v>
      </c>
      <c r="Z1627" s="7">
        <v>1.2</v>
      </c>
      <c r="AB1627" s="6">
        <v>3225</v>
      </c>
      <c r="AC1627" t="s">
        <v>870</v>
      </c>
      <c r="AD1627" t="s">
        <v>870</v>
      </c>
      <c r="AE1627" t="s">
        <v>870</v>
      </c>
      <c r="AF1627" t="s">
        <v>870</v>
      </c>
      <c r="AG1627" t="s">
        <v>870</v>
      </c>
      <c r="AH1627" t="s">
        <v>870</v>
      </c>
    </row>
    <row r="1628" spans="20:34" x14ac:dyDescent="0.2">
      <c r="T1628" s="6">
        <v>1626</v>
      </c>
      <c r="U1628" s="13">
        <v>1</v>
      </c>
      <c r="V1628" s="13">
        <v>1.05</v>
      </c>
      <c r="W1628" s="13">
        <v>1.1000000000000001</v>
      </c>
      <c r="X1628" s="13">
        <v>1.1499999999999999</v>
      </c>
      <c r="Y1628" s="7">
        <v>1.2</v>
      </c>
      <c r="Z1628" s="7">
        <v>1.2</v>
      </c>
      <c r="AB1628" s="6">
        <v>3226</v>
      </c>
      <c r="AC1628" t="s">
        <v>870</v>
      </c>
      <c r="AD1628" t="s">
        <v>870</v>
      </c>
      <c r="AE1628" t="s">
        <v>870</v>
      </c>
      <c r="AF1628" t="s">
        <v>870</v>
      </c>
      <c r="AG1628" t="s">
        <v>870</v>
      </c>
      <c r="AH1628" t="s">
        <v>870</v>
      </c>
    </row>
    <row r="1629" spans="20:34" x14ac:dyDescent="0.2">
      <c r="T1629" s="6">
        <v>1627</v>
      </c>
      <c r="U1629" s="13">
        <v>1</v>
      </c>
      <c r="V1629" s="13">
        <v>1.05</v>
      </c>
      <c r="W1629" s="13">
        <v>1.1000000000000001</v>
      </c>
      <c r="X1629" s="13">
        <v>1.1499999999999999</v>
      </c>
      <c r="Y1629" s="7">
        <v>1.2</v>
      </c>
      <c r="Z1629" s="7">
        <v>1.2</v>
      </c>
      <c r="AB1629" s="6">
        <v>3227</v>
      </c>
      <c r="AC1629" t="s">
        <v>870</v>
      </c>
      <c r="AD1629" t="s">
        <v>870</v>
      </c>
      <c r="AE1629" t="s">
        <v>870</v>
      </c>
      <c r="AF1629" t="s">
        <v>870</v>
      </c>
      <c r="AG1629" t="s">
        <v>870</v>
      </c>
      <c r="AH1629" t="s">
        <v>870</v>
      </c>
    </row>
    <row r="1630" spans="20:34" x14ac:dyDescent="0.2">
      <c r="T1630" s="6">
        <v>1628</v>
      </c>
      <c r="U1630" s="13">
        <v>1</v>
      </c>
      <c r="V1630" s="13">
        <v>1.05</v>
      </c>
      <c r="W1630" s="13">
        <v>1.1000000000000001</v>
      </c>
      <c r="X1630" s="13">
        <v>1.1499999999999999</v>
      </c>
      <c r="Y1630" s="7">
        <v>1.2</v>
      </c>
      <c r="Z1630" s="7">
        <v>1.2</v>
      </c>
      <c r="AB1630" s="6">
        <v>3228</v>
      </c>
      <c r="AC1630" t="s">
        <v>870</v>
      </c>
      <c r="AD1630" t="s">
        <v>870</v>
      </c>
      <c r="AE1630" t="s">
        <v>870</v>
      </c>
      <c r="AF1630" t="s">
        <v>870</v>
      </c>
      <c r="AG1630" t="s">
        <v>870</v>
      </c>
      <c r="AH1630" t="s">
        <v>870</v>
      </c>
    </row>
    <row r="1631" spans="20:34" x14ac:dyDescent="0.2">
      <c r="T1631" s="6">
        <v>1629</v>
      </c>
      <c r="U1631" s="13">
        <v>1</v>
      </c>
      <c r="V1631" s="13">
        <v>1.05</v>
      </c>
      <c r="W1631" s="13">
        <v>1.1000000000000001</v>
      </c>
      <c r="X1631" s="13">
        <v>1.1499999999999999</v>
      </c>
      <c r="Y1631" s="7">
        <v>1.2</v>
      </c>
      <c r="Z1631" s="7">
        <v>1.2</v>
      </c>
      <c r="AB1631" s="6">
        <v>3229</v>
      </c>
      <c r="AC1631" t="s">
        <v>870</v>
      </c>
      <c r="AD1631" t="s">
        <v>870</v>
      </c>
      <c r="AE1631" t="s">
        <v>870</v>
      </c>
      <c r="AF1631" t="s">
        <v>870</v>
      </c>
      <c r="AG1631" t="s">
        <v>870</v>
      </c>
      <c r="AH1631" t="s">
        <v>870</v>
      </c>
    </row>
    <row r="1632" spans="20:34" x14ac:dyDescent="0.2">
      <c r="T1632" s="6">
        <v>1630</v>
      </c>
      <c r="U1632" s="13">
        <v>1</v>
      </c>
      <c r="V1632" s="13">
        <v>1.05</v>
      </c>
      <c r="W1632" s="13">
        <v>1.1000000000000001</v>
      </c>
      <c r="X1632" s="13">
        <v>1.1499999999999999</v>
      </c>
      <c r="Y1632" s="7">
        <v>1.2</v>
      </c>
      <c r="Z1632" s="7">
        <v>1.2</v>
      </c>
      <c r="AB1632" s="6">
        <v>3230</v>
      </c>
      <c r="AC1632" t="s">
        <v>870</v>
      </c>
      <c r="AD1632" t="s">
        <v>870</v>
      </c>
      <c r="AE1632" t="s">
        <v>870</v>
      </c>
      <c r="AF1632" t="s">
        <v>870</v>
      </c>
      <c r="AG1632" t="s">
        <v>870</v>
      </c>
      <c r="AH1632" t="s">
        <v>870</v>
      </c>
    </row>
    <row r="1633" spans="20:34" x14ac:dyDescent="0.2">
      <c r="T1633" s="6">
        <v>1631</v>
      </c>
      <c r="U1633" s="13">
        <v>1</v>
      </c>
      <c r="V1633" s="13">
        <v>1.05</v>
      </c>
      <c r="W1633" s="13">
        <v>1.1000000000000001</v>
      </c>
      <c r="X1633" s="13">
        <v>1.1499999999999999</v>
      </c>
      <c r="Y1633" s="7">
        <v>1.2</v>
      </c>
      <c r="Z1633" s="7">
        <v>1.2</v>
      </c>
      <c r="AB1633" s="6">
        <v>3231</v>
      </c>
      <c r="AC1633" t="s">
        <v>870</v>
      </c>
      <c r="AD1633" t="s">
        <v>870</v>
      </c>
      <c r="AE1633" t="s">
        <v>870</v>
      </c>
      <c r="AF1633" t="s">
        <v>870</v>
      </c>
      <c r="AG1633" t="s">
        <v>870</v>
      </c>
      <c r="AH1633" t="s">
        <v>870</v>
      </c>
    </row>
    <row r="1634" spans="20:34" x14ac:dyDescent="0.2">
      <c r="T1634" s="6">
        <v>1632</v>
      </c>
      <c r="U1634" s="13">
        <v>1</v>
      </c>
      <c r="V1634" s="13">
        <v>1.05</v>
      </c>
      <c r="W1634" s="13">
        <v>1.1000000000000001</v>
      </c>
      <c r="X1634" s="13">
        <v>1.1499999999999999</v>
      </c>
      <c r="Y1634" s="7">
        <v>1.2</v>
      </c>
      <c r="Z1634" s="7">
        <v>1.2</v>
      </c>
      <c r="AB1634" s="6">
        <v>3232</v>
      </c>
      <c r="AC1634" t="s">
        <v>870</v>
      </c>
      <c r="AD1634" t="s">
        <v>870</v>
      </c>
      <c r="AE1634" t="s">
        <v>870</v>
      </c>
      <c r="AF1634" t="s">
        <v>870</v>
      </c>
      <c r="AG1634" t="s">
        <v>870</v>
      </c>
      <c r="AH1634" t="s">
        <v>870</v>
      </c>
    </row>
    <row r="1635" spans="20:34" x14ac:dyDescent="0.2">
      <c r="T1635" s="6">
        <v>1633</v>
      </c>
      <c r="U1635" s="13">
        <v>1</v>
      </c>
      <c r="V1635" s="13">
        <v>1.05</v>
      </c>
      <c r="W1635" s="13">
        <v>1.1000000000000001</v>
      </c>
      <c r="X1635" s="13">
        <v>1.1499999999999999</v>
      </c>
      <c r="Y1635" s="7">
        <v>1.2</v>
      </c>
      <c r="Z1635" s="7">
        <v>1.2</v>
      </c>
      <c r="AB1635" s="6">
        <v>3233</v>
      </c>
      <c r="AC1635" t="s">
        <v>870</v>
      </c>
      <c r="AD1635" t="s">
        <v>870</v>
      </c>
      <c r="AE1635" t="s">
        <v>870</v>
      </c>
      <c r="AF1635" t="s">
        <v>870</v>
      </c>
      <c r="AG1635" t="s">
        <v>870</v>
      </c>
      <c r="AH1635" t="s">
        <v>870</v>
      </c>
    </row>
    <row r="1636" spans="20:34" x14ac:dyDescent="0.2">
      <c r="T1636" s="6">
        <v>1634</v>
      </c>
      <c r="U1636" s="13">
        <v>1</v>
      </c>
      <c r="V1636" s="13">
        <v>1.05</v>
      </c>
      <c r="W1636" s="13">
        <v>1.1000000000000001</v>
      </c>
      <c r="X1636" s="13">
        <v>1.1499999999999999</v>
      </c>
      <c r="Y1636" s="7">
        <v>1.2</v>
      </c>
      <c r="Z1636" s="7">
        <v>1.2</v>
      </c>
      <c r="AB1636" s="6">
        <v>3234</v>
      </c>
      <c r="AC1636" t="s">
        <v>870</v>
      </c>
      <c r="AD1636" t="s">
        <v>870</v>
      </c>
      <c r="AE1636" t="s">
        <v>870</v>
      </c>
      <c r="AF1636" t="s">
        <v>870</v>
      </c>
      <c r="AG1636" t="s">
        <v>870</v>
      </c>
      <c r="AH1636" t="s">
        <v>870</v>
      </c>
    </row>
    <row r="1637" spans="20:34" x14ac:dyDescent="0.2">
      <c r="T1637" s="6">
        <v>1635</v>
      </c>
      <c r="U1637" s="13">
        <v>1</v>
      </c>
      <c r="V1637" s="13">
        <v>1.05</v>
      </c>
      <c r="W1637" s="13">
        <v>1.1000000000000001</v>
      </c>
      <c r="X1637" s="13">
        <v>1.1499999999999999</v>
      </c>
      <c r="Y1637" s="7">
        <v>1.2</v>
      </c>
      <c r="Z1637" s="7">
        <v>1.2</v>
      </c>
      <c r="AB1637" s="6">
        <v>3235</v>
      </c>
      <c r="AC1637" t="s">
        <v>870</v>
      </c>
      <c r="AD1637" t="s">
        <v>870</v>
      </c>
      <c r="AE1637" t="s">
        <v>870</v>
      </c>
      <c r="AF1637" t="s">
        <v>870</v>
      </c>
      <c r="AG1637" t="s">
        <v>870</v>
      </c>
      <c r="AH1637" t="s">
        <v>870</v>
      </c>
    </row>
    <row r="1638" spans="20:34" x14ac:dyDescent="0.2">
      <c r="T1638" s="6">
        <v>1636</v>
      </c>
      <c r="U1638" s="13">
        <v>1</v>
      </c>
      <c r="V1638" s="13">
        <v>1.05</v>
      </c>
      <c r="W1638" s="13">
        <v>1.1000000000000001</v>
      </c>
      <c r="X1638" s="13">
        <v>1.1499999999999999</v>
      </c>
      <c r="Y1638" s="7">
        <v>1.2</v>
      </c>
      <c r="Z1638" s="7">
        <v>1.2</v>
      </c>
      <c r="AB1638" s="6">
        <v>3236</v>
      </c>
      <c r="AC1638" t="s">
        <v>870</v>
      </c>
      <c r="AD1638" t="s">
        <v>870</v>
      </c>
      <c r="AE1638" t="s">
        <v>870</v>
      </c>
      <c r="AF1638" t="s">
        <v>870</v>
      </c>
      <c r="AG1638" t="s">
        <v>870</v>
      </c>
      <c r="AH1638" t="s">
        <v>870</v>
      </c>
    </row>
    <row r="1639" spans="20:34" x14ac:dyDescent="0.2">
      <c r="T1639" s="6">
        <v>1637</v>
      </c>
      <c r="U1639" s="13">
        <v>1</v>
      </c>
      <c r="V1639" s="13">
        <v>1.05</v>
      </c>
      <c r="W1639" s="13">
        <v>1.1000000000000001</v>
      </c>
      <c r="X1639" s="13">
        <v>1.1499999999999999</v>
      </c>
      <c r="Y1639" s="7">
        <v>1.2</v>
      </c>
      <c r="Z1639" s="7">
        <v>1.2</v>
      </c>
      <c r="AB1639" s="6">
        <v>3237</v>
      </c>
      <c r="AC1639" t="s">
        <v>870</v>
      </c>
      <c r="AD1639" t="s">
        <v>870</v>
      </c>
      <c r="AE1639" t="s">
        <v>870</v>
      </c>
      <c r="AF1639" t="s">
        <v>870</v>
      </c>
      <c r="AG1639" t="s">
        <v>870</v>
      </c>
      <c r="AH1639" t="s">
        <v>870</v>
      </c>
    </row>
    <row r="1640" spans="20:34" x14ac:dyDescent="0.2">
      <c r="T1640" s="6">
        <v>1638</v>
      </c>
      <c r="U1640" s="13">
        <v>1</v>
      </c>
      <c r="V1640" s="13">
        <v>1.05</v>
      </c>
      <c r="W1640" s="13">
        <v>1.1000000000000001</v>
      </c>
      <c r="X1640" s="13">
        <v>1.1499999999999999</v>
      </c>
      <c r="Y1640" s="7">
        <v>1.2</v>
      </c>
      <c r="Z1640" s="7">
        <v>1.2</v>
      </c>
      <c r="AB1640" s="6">
        <v>3238</v>
      </c>
      <c r="AC1640" t="s">
        <v>870</v>
      </c>
      <c r="AD1640" t="s">
        <v>870</v>
      </c>
      <c r="AE1640" t="s">
        <v>870</v>
      </c>
      <c r="AF1640" t="s">
        <v>870</v>
      </c>
      <c r="AG1640" t="s">
        <v>870</v>
      </c>
      <c r="AH1640" t="s">
        <v>870</v>
      </c>
    </row>
    <row r="1641" spans="20:34" x14ac:dyDescent="0.2">
      <c r="T1641" s="6">
        <v>1639</v>
      </c>
      <c r="U1641" s="13">
        <v>1</v>
      </c>
      <c r="V1641" s="13">
        <v>1.05</v>
      </c>
      <c r="W1641" s="13">
        <v>1.1000000000000001</v>
      </c>
      <c r="X1641" s="13">
        <v>1.1499999999999999</v>
      </c>
      <c r="Y1641" s="7">
        <v>1.2</v>
      </c>
      <c r="Z1641" s="7">
        <v>1.2</v>
      </c>
      <c r="AB1641" s="6">
        <v>3239</v>
      </c>
      <c r="AC1641" t="s">
        <v>870</v>
      </c>
      <c r="AD1641" t="s">
        <v>870</v>
      </c>
      <c r="AE1641" t="s">
        <v>870</v>
      </c>
      <c r="AF1641" t="s">
        <v>870</v>
      </c>
      <c r="AG1641" t="s">
        <v>870</v>
      </c>
      <c r="AH1641" t="s">
        <v>870</v>
      </c>
    </row>
    <row r="1642" spans="20:34" x14ac:dyDescent="0.2">
      <c r="T1642" s="6">
        <v>1640</v>
      </c>
      <c r="U1642" s="13">
        <v>1</v>
      </c>
      <c r="V1642" s="13">
        <v>1.05</v>
      </c>
      <c r="W1642" s="13">
        <v>1.1000000000000001</v>
      </c>
      <c r="X1642" s="13">
        <v>1.1499999999999999</v>
      </c>
      <c r="Y1642" s="7">
        <v>1.2</v>
      </c>
      <c r="Z1642" s="7">
        <v>1.2</v>
      </c>
      <c r="AB1642" s="6">
        <v>3240</v>
      </c>
      <c r="AC1642" t="s">
        <v>870</v>
      </c>
      <c r="AD1642" t="s">
        <v>870</v>
      </c>
      <c r="AE1642" t="s">
        <v>870</v>
      </c>
      <c r="AF1642" t="s">
        <v>870</v>
      </c>
      <c r="AG1642" t="s">
        <v>870</v>
      </c>
      <c r="AH1642" t="s">
        <v>870</v>
      </c>
    </row>
    <row r="1643" spans="20:34" x14ac:dyDescent="0.2">
      <c r="T1643" s="6">
        <v>1641</v>
      </c>
      <c r="U1643" s="13">
        <v>1</v>
      </c>
      <c r="V1643" s="13">
        <v>1.05</v>
      </c>
      <c r="W1643" s="13">
        <v>1.1000000000000001</v>
      </c>
      <c r="X1643" s="13">
        <v>1.1499999999999999</v>
      </c>
      <c r="Y1643" s="7">
        <v>1.2</v>
      </c>
      <c r="Z1643" s="7">
        <v>1.2</v>
      </c>
      <c r="AB1643" s="6">
        <v>3241</v>
      </c>
      <c r="AC1643" t="s">
        <v>870</v>
      </c>
      <c r="AD1643" t="s">
        <v>870</v>
      </c>
      <c r="AE1643" t="s">
        <v>870</v>
      </c>
      <c r="AF1643" t="s">
        <v>870</v>
      </c>
      <c r="AG1643" t="s">
        <v>870</v>
      </c>
      <c r="AH1643" t="s">
        <v>870</v>
      </c>
    </row>
    <row r="1644" spans="20:34" x14ac:dyDescent="0.2">
      <c r="T1644" s="6">
        <v>1642</v>
      </c>
      <c r="U1644" s="13">
        <v>1</v>
      </c>
      <c r="V1644" s="13">
        <v>1.05</v>
      </c>
      <c r="W1644" s="13">
        <v>1.1000000000000001</v>
      </c>
      <c r="X1644" s="13">
        <v>1.1499999999999999</v>
      </c>
      <c r="Y1644" s="7">
        <v>1.2</v>
      </c>
      <c r="Z1644" s="7">
        <v>1.2</v>
      </c>
      <c r="AB1644" s="6">
        <v>3242</v>
      </c>
      <c r="AC1644" t="s">
        <v>870</v>
      </c>
      <c r="AD1644" t="s">
        <v>870</v>
      </c>
      <c r="AE1644" t="s">
        <v>870</v>
      </c>
      <c r="AF1644" t="s">
        <v>870</v>
      </c>
      <c r="AG1644" t="s">
        <v>870</v>
      </c>
      <c r="AH1644" t="s">
        <v>870</v>
      </c>
    </row>
    <row r="1645" spans="20:34" x14ac:dyDescent="0.2">
      <c r="T1645" s="6">
        <v>1643</v>
      </c>
      <c r="U1645" s="13">
        <v>1</v>
      </c>
      <c r="V1645" s="13">
        <v>1.05</v>
      </c>
      <c r="W1645" s="13">
        <v>1.1000000000000001</v>
      </c>
      <c r="X1645" s="13">
        <v>1.1499999999999999</v>
      </c>
      <c r="Y1645" s="7">
        <v>1.2</v>
      </c>
      <c r="Z1645" s="7">
        <v>1.2</v>
      </c>
      <c r="AB1645" s="6">
        <v>3243</v>
      </c>
      <c r="AC1645" t="s">
        <v>870</v>
      </c>
      <c r="AD1645" t="s">
        <v>870</v>
      </c>
      <c r="AE1645" t="s">
        <v>870</v>
      </c>
      <c r="AF1645" t="s">
        <v>870</v>
      </c>
      <c r="AG1645" t="s">
        <v>870</v>
      </c>
      <c r="AH1645" t="s">
        <v>870</v>
      </c>
    </row>
    <row r="1646" spans="20:34" x14ac:dyDescent="0.2">
      <c r="T1646" s="6">
        <v>1644</v>
      </c>
      <c r="U1646" s="13">
        <v>1</v>
      </c>
      <c r="V1646" s="13">
        <v>1.05</v>
      </c>
      <c r="W1646" s="13">
        <v>1.1000000000000001</v>
      </c>
      <c r="X1646" s="13">
        <v>1.1499999999999999</v>
      </c>
      <c r="Y1646" s="7">
        <v>1.2</v>
      </c>
      <c r="Z1646" s="7">
        <v>1.2</v>
      </c>
      <c r="AB1646" s="6">
        <v>3244</v>
      </c>
      <c r="AC1646" t="s">
        <v>870</v>
      </c>
      <c r="AD1646" t="s">
        <v>870</v>
      </c>
      <c r="AE1646" t="s">
        <v>870</v>
      </c>
      <c r="AF1646" t="s">
        <v>870</v>
      </c>
      <c r="AG1646" t="s">
        <v>870</v>
      </c>
      <c r="AH1646" t="s">
        <v>870</v>
      </c>
    </row>
    <row r="1647" spans="20:34" x14ac:dyDescent="0.2">
      <c r="T1647" s="6">
        <v>1645</v>
      </c>
      <c r="U1647" s="13">
        <v>1</v>
      </c>
      <c r="V1647" s="13">
        <v>1.05</v>
      </c>
      <c r="W1647" s="13">
        <v>1.1000000000000001</v>
      </c>
      <c r="X1647" s="13">
        <v>1.1499999999999999</v>
      </c>
      <c r="Y1647" s="7">
        <v>1.2</v>
      </c>
      <c r="Z1647" s="7">
        <v>1.2</v>
      </c>
      <c r="AB1647" s="6">
        <v>3245</v>
      </c>
      <c r="AC1647" t="s">
        <v>870</v>
      </c>
      <c r="AD1647" t="s">
        <v>870</v>
      </c>
      <c r="AE1647" t="s">
        <v>870</v>
      </c>
      <c r="AF1647" t="s">
        <v>870</v>
      </c>
      <c r="AG1647" t="s">
        <v>870</v>
      </c>
      <c r="AH1647" t="s">
        <v>870</v>
      </c>
    </row>
    <row r="1648" spans="20:34" x14ac:dyDescent="0.2">
      <c r="T1648" s="6">
        <v>1646</v>
      </c>
      <c r="U1648" s="13">
        <v>1</v>
      </c>
      <c r="V1648" s="13">
        <v>1.05</v>
      </c>
      <c r="W1648" s="13">
        <v>1.1000000000000001</v>
      </c>
      <c r="X1648" s="13">
        <v>1.1499999999999999</v>
      </c>
      <c r="Y1648" s="7">
        <v>1.2</v>
      </c>
      <c r="Z1648" s="7">
        <v>1.2</v>
      </c>
      <c r="AB1648" s="6">
        <v>3246</v>
      </c>
      <c r="AC1648" t="s">
        <v>870</v>
      </c>
      <c r="AD1648" t="s">
        <v>870</v>
      </c>
      <c r="AE1648" t="s">
        <v>870</v>
      </c>
      <c r="AF1648" t="s">
        <v>870</v>
      </c>
      <c r="AG1648" t="s">
        <v>870</v>
      </c>
      <c r="AH1648" t="s">
        <v>870</v>
      </c>
    </row>
    <row r="1649" spans="20:34" x14ac:dyDescent="0.2">
      <c r="T1649" s="6">
        <v>1647</v>
      </c>
      <c r="U1649" s="13">
        <v>1</v>
      </c>
      <c r="V1649" s="13">
        <v>1.05</v>
      </c>
      <c r="W1649" s="13">
        <v>1.1000000000000001</v>
      </c>
      <c r="X1649" s="13">
        <v>1.1499999999999999</v>
      </c>
      <c r="Y1649" s="7">
        <v>1.2</v>
      </c>
      <c r="Z1649" s="7">
        <v>1.2</v>
      </c>
      <c r="AB1649" s="6">
        <v>3247</v>
      </c>
      <c r="AC1649" t="s">
        <v>870</v>
      </c>
      <c r="AD1649" t="s">
        <v>870</v>
      </c>
      <c r="AE1649" t="s">
        <v>870</v>
      </c>
      <c r="AF1649" t="s">
        <v>870</v>
      </c>
      <c r="AG1649" t="s">
        <v>870</v>
      </c>
      <c r="AH1649" t="s">
        <v>870</v>
      </c>
    </row>
    <row r="1650" spans="20:34" x14ac:dyDescent="0.2">
      <c r="T1650" s="6">
        <v>1648</v>
      </c>
      <c r="U1650" s="13">
        <v>1</v>
      </c>
      <c r="V1650" s="13">
        <v>1.05</v>
      </c>
      <c r="W1650" s="13">
        <v>1.1000000000000001</v>
      </c>
      <c r="X1650" s="13">
        <v>1.1499999999999999</v>
      </c>
      <c r="Y1650" s="7">
        <v>1.2</v>
      </c>
      <c r="Z1650" s="7">
        <v>1.2</v>
      </c>
      <c r="AB1650" s="6">
        <v>3248</v>
      </c>
      <c r="AC1650" t="s">
        <v>870</v>
      </c>
      <c r="AD1650" t="s">
        <v>870</v>
      </c>
      <c r="AE1650" t="s">
        <v>870</v>
      </c>
      <c r="AF1650" t="s">
        <v>870</v>
      </c>
      <c r="AG1650" t="s">
        <v>870</v>
      </c>
      <c r="AH1650" t="s">
        <v>870</v>
      </c>
    </row>
    <row r="1651" spans="20:34" x14ac:dyDescent="0.2">
      <c r="T1651" s="6">
        <v>1649</v>
      </c>
      <c r="U1651" s="13">
        <v>1</v>
      </c>
      <c r="V1651" s="13">
        <v>1.05</v>
      </c>
      <c r="W1651" s="13">
        <v>1.1000000000000001</v>
      </c>
      <c r="X1651" s="13">
        <v>1.1499999999999999</v>
      </c>
      <c r="Y1651" s="7">
        <v>1.2</v>
      </c>
      <c r="Z1651" s="7">
        <v>1.2</v>
      </c>
      <c r="AB1651" s="6">
        <v>3249</v>
      </c>
      <c r="AC1651" t="s">
        <v>870</v>
      </c>
      <c r="AD1651" t="s">
        <v>870</v>
      </c>
      <c r="AE1651" t="s">
        <v>870</v>
      </c>
      <c r="AF1651" t="s">
        <v>870</v>
      </c>
      <c r="AG1651" t="s">
        <v>870</v>
      </c>
      <c r="AH1651" t="s">
        <v>870</v>
      </c>
    </row>
    <row r="1652" spans="20:34" x14ac:dyDescent="0.2">
      <c r="T1652" s="6">
        <v>1650</v>
      </c>
      <c r="U1652" s="13">
        <v>1</v>
      </c>
      <c r="V1652" s="13">
        <v>1.05</v>
      </c>
      <c r="W1652" s="13">
        <v>1.1000000000000001</v>
      </c>
      <c r="X1652" s="13">
        <v>1.1499999999999999</v>
      </c>
      <c r="Y1652" s="7">
        <v>1.2</v>
      </c>
      <c r="Z1652" s="7">
        <v>1.2</v>
      </c>
      <c r="AB1652" s="6">
        <v>3250</v>
      </c>
      <c r="AC1652" t="s">
        <v>870</v>
      </c>
      <c r="AD1652" t="s">
        <v>870</v>
      </c>
      <c r="AE1652" t="s">
        <v>870</v>
      </c>
      <c r="AF1652" t="s">
        <v>870</v>
      </c>
      <c r="AG1652" t="s">
        <v>870</v>
      </c>
      <c r="AH1652" t="s">
        <v>870</v>
      </c>
    </row>
    <row r="1653" spans="20:34" x14ac:dyDescent="0.2">
      <c r="T1653" s="6">
        <v>1651</v>
      </c>
      <c r="U1653" s="13">
        <v>1</v>
      </c>
      <c r="V1653" s="13">
        <v>1.05</v>
      </c>
      <c r="W1653" s="13">
        <v>1.1000000000000001</v>
      </c>
      <c r="X1653" s="13">
        <v>1.1499999999999999</v>
      </c>
      <c r="Y1653" s="7">
        <v>1.2</v>
      </c>
      <c r="Z1653" s="7">
        <v>1.2</v>
      </c>
      <c r="AB1653" s="6">
        <v>3251</v>
      </c>
      <c r="AC1653" t="s">
        <v>870</v>
      </c>
      <c r="AD1653" t="s">
        <v>870</v>
      </c>
      <c r="AE1653" t="s">
        <v>870</v>
      </c>
      <c r="AF1653" t="s">
        <v>870</v>
      </c>
      <c r="AG1653" t="s">
        <v>870</v>
      </c>
      <c r="AH1653" t="s">
        <v>870</v>
      </c>
    </row>
    <row r="1654" spans="20:34" x14ac:dyDescent="0.2">
      <c r="T1654" s="6">
        <v>1652</v>
      </c>
      <c r="U1654" s="13">
        <v>1</v>
      </c>
      <c r="V1654" s="13">
        <v>1.05</v>
      </c>
      <c r="W1654" s="13">
        <v>1.1000000000000001</v>
      </c>
      <c r="X1654" s="13">
        <v>1.1499999999999999</v>
      </c>
      <c r="Y1654" s="7">
        <v>1.2</v>
      </c>
      <c r="Z1654" s="7">
        <v>1.2</v>
      </c>
      <c r="AB1654" s="6">
        <v>3252</v>
      </c>
      <c r="AC1654" t="s">
        <v>870</v>
      </c>
      <c r="AD1654" t="s">
        <v>870</v>
      </c>
      <c r="AE1654" t="s">
        <v>870</v>
      </c>
      <c r="AF1654" t="s">
        <v>870</v>
      </c>
      <c r="AG1654" t="s">
        <v>870</v>
      </c>
      <c r="AH1654" t="s">
        <v>870</v>
      </c>
    </row>
    <row r="1655" spans="20:34" x14ac:dyDescent="0.2">
      <c r="T1655" s="6">
        <v>1653</v>
      </c>
      <c r="U1655" s="13">
        <v>1</v>
      </c>
      <c r="V1655" s="13">
        <v>1.05</v>
      </c>
      <c r="W1655" s="13">
        <v>1.1000000000000001</v>
      </c>
      <c r="X1655" s="13">
        <v>1.1499999999999999</v>
      </c>
      <c r="Y1655" s="7">
        <v>1.2</v>
      </c>
      <c r="Z1655" s="7">
        <v>1.2</v>
      </c>
      <c r="AB1655" s="6">
        <v>3253</v>
      </c>
      <c r="AC1655" t="s">
        <v>870</v>
      </c>
      <c r="AD1655" t="s">
        <v>870</v>
      </c>
      <c r="AE1655" t="s">
        <v>870</v>
      </c>
      <c r="AF1655" t="s">
        <v>870</v>
      </c>
      <c r="AG1655" t="s">
        <v>870</v>
      </c>
      <c r="AH1655" t="s">
        <v>870</v>
      </c>
    </row>
    <row r="1656" spans="20:34" x14ac:dyDescent="0.2">
      <c r="T1656" s="6">
        <v>1654</v>
      </c>
      <c r="U1656" s="13">
        <v>1</v>
      </c>
      <c r="V1656" s="13">
        <v>1.05</v>
      </c>
      <c r="W1656" s="13">
        <v>1.1000000000000001</v>
      </c>
      <c r="X1656" s="13">
        <v>1.1499999999999999</v>
      </c>
      <c r="Y1656" s="7">
        <v>1.2</v>
      </c>
      <c r="Z1656" s="7">
        <v>1.2</v>
      </c>
      <c r="AB1656" s="6">
        <v>3254</v>
      </c>
      <c r="AC1656" t="s">
        <v>870</v>
      </c>
      <c r="AD1656" t="s">
        <v>870</v>
      </c>
      <c r="AE1656" t="s">
        <v>870</v>
      </c>
      <c r="AF1656" t="s">
        <v>870</v>
      </c>
      <c r="AG1656" t="s">
        <v>870</v>
      </c>
      <c r="AH1656" t="s">
        <v>870</v>
      </c>
    </row>
    <row r="1657" spans="20:34" x14ac:dyDescent="0.2">
      <c r="T1657" s="6">
        <v>1655</v>
      </c>
      <c r="U1657" s="13">
        <v>1</v>
      </c>
      <c r="V1657" s="13">
        <v>1.05</v>
      </c>
      <c r="W1657" s="13">
        <v>1.1000000000000001</v>
      </c>
      <c r="X1657" s="13">
        <v>1.1499999999999999</v>
      </c>
      <c r="Y1657" s="7">
        <v>1.2</v>
      </c>
      <c r="Z1657" s="7">
        <v>1.2</v>
      </c>
      <c r="AB1657" s="6">
        <v>3255</v>
      </c>
      <c r="AC1657" t="s">
        <v>870</v>
      </c>
      <c r="AD1657" t="s">
        <v>870</v>
      </c>
      <c r="AE1657" t="s">
        <v>870</v>
      </c>
      <c r="AF1657" t="s">
        <v>870</v>
      </c>
      <c r="AG1657" t="s">
        <v>870</v>
      </c>
      <c r="AH1657" t="s">
        <v>870</v>
      </c>
    </row>
    <row r="1658" spans="20:34" x14ac:dyDescent="0.2">
      <c r="T1658" s="6">
        <v>1656</v>
      </c>
      <c r="U1658" s="13">
        <v>1</v>
      </c>
      <c r="V1658" s="13">
        <v>1.05</v>
      </c>
      <c r="W1658" s="13">
        <v>1.1000000000000001</v>
      </c>
      <c r="X1658" s="13">
        <v>1.1499999999999999</v>
      </c>
      <c r="Y1658" s="7">
        <v>1.2</v>
      </c>
      <c r="Z1658" s="7">
        <v>1.2</v>
      </c>
      <c r="AB1658" s="6">
        <v>3256</v>
      </c>
      <c r="AC1658" t="s">
        <v>870</v>
      </c>
      <c r="AD1658" t="s">
        <v>870</v>
      </c>
      <c r="AE1658" t="s">
        <v>870</v>
      </c>
      <c r="AF1658" t="s">
        <v>870</v>
      </c>
      <c r="AG1658" t="s">
        <v>870</v>
      </c>
      <c r="AH1658" t="s">
        <v>870</v>
      </c>
    </row>
    <row r="1659" spans="20:34" x14ac:dyDescent="0.2">
      <c r="T1659" s="6">
        <v>1657</v>
      </c>
      <c r="U1659" s="13">
        <v>1</v>
      </c>
      <c r="V1659" s="13">
        <v>1.05</v>
      </c>
      <c r="W1659" s="13">
        <v>1.1000000000000001</v>
      </c>
      <c r="X1659" s="13">
        <v>1.1499999999999999</v>
      </c>
      <c r="Y1659" s="7">
        <v>1.2</v>
      </c>
      <c r="Z1659" s="7">
        <v>1.2</v>
      </c>
      <c r="AB1659" s="6">
        <v>3257</v>
      </c>
      <c r="AC1659" t="s">
        <v>870</v>
      </c>
      <c r="AD1659" t="s">
        <v>870</v>
      </c>
      <c r="AE1659" t="s">
        <v>870</v>
      </c>
      <c r="AF1659" t="s">
        <v>870</v>
      </c>
      <c r="AG1659" t="s">
        <v>870</v>
      </c>
      <c r="AH1659" t="s">
        <v>870</v>
      </c>
    </row>
    <row r="1660" spans="20:34" x14ac:dyDescent="0.2">
      <c r="T1660" s="6">
        <v>1658</v>
      </c>
      <c r="U1660" s="13">
        <v>1</v>
      </c>
      <c r="V1660" s="13">
        <v>1.05</v>
      </c>
      <c r="W1660" s="13">
        <v>1.1000000000000001</v>
      </c>
      <c r="X1660" s="13">
        <v>1.1499999999999999</v>
      </c>
      <c r="Y1660" s="7">
        <v>1.2</v>
      </c>
      <c r="Z1660" s="7">
        <v>1.2</v>
      </c>
      <c r="AB1660" s="6">
        <v>3258</v>
      </c>
      <c r="AC1660" t="s">
        <v>870</v>
      </c>
      <c r="AD1660" t="s">
        <v>870</v>
      </c>
      <c r="AE1660" t="s">
        <v>870</v>
      </c>
      <c r="AF1660" t="s">
        <v>870</v>
      </c>
      <c r="AG1660" t="s">
        <v>870</v>
      </c>
      <c r="AH1660" t="s">
        <v>870</v>
      </c>
    </row>
    <row r="1661" spans="20:34" x14ac:dyDescent="0.2">
      <c r="T1661" s="6">
        <v>1659</v>
      </c>
      <c r="U1661" s="13">
        <v>1</v>
      </c>
      <c r="V1661" s="13">
        <v>1.05</v>
      </c>
      <c r="W1661" s="13">
        <v>1.1000000000000001</v>
      </c>
      <c r="X1661" s="13">
        <v>1.1499999999999999</v>
      </c>
      <c r="Y1661" s="7">
        <v>1.2</v>
      </c>
      <c r="Z1661" s="7">
        <v>1.2</v>
      </c>
      <c r="AB1661" s="6">
        <v>3259</v>
      </c>
      <c r="AC1661" t="s">
        <v>870</v>
      </c>
      <c r="AD1661" t="s">
        <v>870</v>
      </c>
      <c r="AE1661" t="s">
        <v>870</v>
      </c>
      <c r="AF1661" t="s">
        <v>870</v>
      </c>
      <c r="AG1661" t="s">
        <v>870</v>
      </c>
      <c r="AH1661" t="s">
        <v>870</v>
      </c>
    </row>
    <row r="1662" spans="20:34" x14ac:dyDescent="0.2">
      <c r="T1662" s="6">
        <v>1660</v>
      </c>
      <c r="U1662" s="13">
        <v>1</v>
      </c>
      <c r="V1662" s="13">
        <v>1.05</v>
      </c>
      <c r="W1662" s="13">
        <v>1.1000000000000001</v>
      </c>
      <c r="X1662" s="13">
        <v>1.1499999999999999</v>
      </c>
      <c r="Y1662" s="7">
        <v>1.2</v>
      </c>
      <c r="Z1662" s="7">
        <v>1.2</v>
      </c>
      <c r="AB1662" s="6">
        <v>3260</v>
      </c>
      <c r="AC1662" t="s">
        <v>870</v>
      </c>
      <c r="AD1662" t="s">
        <v>870</v>
      </c>
      <c r="AE1662" t="s">
        <v>870</v>
      </c>
      <c r="AF1662" t="s">
        <v>870</v>
      </c>
      <c r="AG1662" t="s">
        <v>870</v>
      </c>
      <c r="AH1662" t="s">
        <v>870</v>
      </c>
    </row>
    <row r="1663" spans="20:34" x14ac:dyDescent="0.2">
      <c r="T1663" s="6">
        <v>1661</v>
      </c>
      <c r="U1663" s="13">
        <v>1</v>
      </c>
      <c r="V1663" s="13">
        <v>1.05</v>
      </c>
      <c r="W1663" s="13">
        <v>1.1000000000000001</v>
      </c>
      <c r="X1663" s="13">
        <v>1.1499999999999999</v>
      </c>
      <c r="Y1663" s="7">
        <v>1.2</v>
      </c>
      <c r="Z1663" s="7">
        <v>1.2</v>
      </c>
      <c r="AB1663" s="6">
        <v>3261</v>
      </c>
      <c r="AC1663" t="s">
        <v>870</v>
      </c>
      <c r="AD1663" t="s">
        <v>870</v>
      </c>
      <c r="AE1663" t="s">
        <v>870</v>
      </c>
      <c r="AF1663" t="s">
        <v>870</v>
      </c>
      <c r="AG1663" t="s">
        <v>870</v>
      </c>
      <c r="AH1663" t="s">
        <v>870</v>
      </c>
    </row>
    <row r="1664" spans="20:34" x14ac:dyDescent="0.2">
      <c r="T1664" s="6">
        <v>1662</v>
      </c>
      <c r="U1664" s="13">
        <v>1</v>
      </c>
      <c r="V1664" s="13">
        <v>1.05</v>
      </c>
      <c r="W1664" s="13">
        <v>1.1000000000000001</v>
      </c>
      <c r="X1664" s="13">
        <v>1.1499999999999999</v>
      </c>
      <c r="Y1664" s="7">
        <v>1.2</v>
      </c>
      <c r="Z1664" s="7">
        <v>1.2</v>
      </c>
      <c r="AB1664" s="6">
        <v>3262</v>
      </c>
      <c r="AC1664" t="s">
        <v>870</v>
      </c>
      <c r="AD1664" t="s">
        <v>870</v>
      </c>
      <c r="AE1664" t="s">
        <v>870</v>
      </c>
      <c r="AF1664" t="s">
        <v>870</v>
      </c>
      <c r="AG1664" t="s">
        <v>870</v>
      </c>
      <c r="AH1664" t="s">
        <v>870</v>
      </c>
    </row>
    <row r="1665" spans="20:34" x14ac:dyDescent="0.2">
      <c r="T1665" s="6">
        <v>1663</v>
      </c>
      <c r="U1665" s="13">
        <v>1</v>
      </c>
      <c r="V1665" s="13">
        <v>1.05</v>
      </c>
      <c r="W1665" s="13">
        <v>1.1000000000000001</v>
      </c>
      <c r="X1665" s="13">
        <v>1.1499999999999999</v>
      </c>
      <c r="Y1665" s="7">
        <v>1.2</v>
      </c>
      <c r="Z1665" s="7">
        <v>1.2</v>
      </c>
      <c r="AB1665" s="6">
        <v>3263</v>
      </c>
      <c r="AC1665" t="s">
        <v>870</v>
      </c>
      <c r="AD1665" t="s">
        <v>870</v>
      </c>
      <c r="AE1665" t="s">
        <v>870</v>
      </c>
      <c r="AF1665" t="s">
        <v>870</v>
      </c>
      <c r="AG1665" t="s">
        <v>870</v>
      </c>
      <c r="AH1665" t="s">
        <v>870</v>
      </c>
    </row>
    <row r="1666" spans="20:34" x14ac:dyDescent="0.2">
      <c r="T1666" s="6">
        <v>1664</v>
      </c>
      <c r="U1666" s="13">
        <v>1</v>
      </c>
      <c r="V1666" s="13">
        <v>1.05</v>
      </c>
      <c r="W1666" s="13">
        <v>1.1000000000000001</v>
      </c>
      <c r="X1666" s="13">
        <v>1.1499999999999999</v>
      </c>
      <c r="Y1666" s="7">
        <v>1.2</v>
      </c>
      <c r="Z1666" s="7">
        <v>1.2</v>
      </c>
      <c r="AB1666" s="6">
        <v>3264</v>
      </c>
      <c r="AC1666" t="s">
        <v>870</v>
      </c>
      <c r="AD1666" t="s">
        <v>870</v>
      </c>
      <c r="AE1666" t="s">
        <v>870</v>
      </c>
      <c r="AF1666" t="s">
        <v>870</v>
      </c>
      <c r="AG1666" t="s">
        <v>870</v>
      </c>
      <c r="AH1666" t="s">
        <v>870</v>
      </c>
    </row>
    <row r="1667" spans="20:34" x14ac:dyDescent="0.2">
      <c r="T1667" s="6">
        <v>1665</v>
      </c>
      <c r="U1667" s="13">
        <v>1</v>
      </c>
      <c r="V1667" s="13">
        <v>1.05</v>
      </c>
      <c r="W1667" s="13">
        <v>1.1000000000000001</v>
      </c>
      <c r="X1667" s="13">
        <v>1.1499999999999999</v>
      </c>
      <c r="Y1667" s="7">
        <v>1.2</v>
      </c>
      <c r="Z1667" s="7">
        <v>1.2</v>
      </c>
      <c r="AB1667" s="6">
        <v>3265</v>
      </c>
      <c r="AC1667" t="s">
        <v>870</v>
      </c>
      <c r="AD1667" t="s">
        <v>870</v>
      </c>
      <c r="AE1667" t="s">
        <v>870</v>
      </c>
      <c r="AF1667" t="s">
        <v>870</v>
      </c>
      <c r="AG1667" t="s">
        <v>870</v>
      </c>
      <c r="AH1667" t="s">
        <v>870</v>
      </c>
    </row>
    <row r="1668" spans="20:34" x14ac:dyDescent="0.2">
      <c r="T1668" s="6">
        <v>1666</v>
      </c>
      <c r="U1668" s="13">
        <v>1</v>
      </c>
      <c r="V1668" s="13">
        <v>1.05</v>
      </c>
      <c r="W1668" s="13">
        <v>1.1000000000000001</v>
      </c>
      <c r="X1668" s="13">
        <v>1.1499999999999999</v>
      </c>
      <c r="Y1668" s="7">
        <v>1.2</v>
      </c>
      <c r="Z1668" s="7">
        <v>1.2</v>
      </c>
      <c r="AB1668" s="6">
        <v>3266</v>
      </c>
      <c r="AC1668" t="s">
        <v>870</v>
      </c>
      <c r="AD1668" t="s">
        <v>870</v>
      </c>
      <c r="AE1668" t="s">
        <v>870</v>
      </c>
      <c r="AF1668" t="s">
        <v>870</v>
      </c>
      <c r="AG1668" t="s">
        <v>870</v>
      </c>
      <c r="AH1668" t="s">
        <v>870</v>
      </c>
    </row>
    <row r="1669" spans="20:34" x14ac:dyDescent="0.2">
      <c r="T1669" s="6">
        <v>1667</v>
      </c>
      <c r="U1669" s="13">
        <v>1</v>
      </c>
      <c r="V1669" s="13">
        <v>1.05</v>
      </c>
      <c r="W1669" s="13">
        <v>1.1000000000000001</v>
      </c>
      <c r="X1669" s="13">
        <v>1.1499999999999999</v>
      </c>
      <c r="Y1669" s="7">
        <v>1.2</v>
      </c>
      <c r="Z1669" s="7">
        <v>1.2</v>
      </c>
      <c r="AB1669" s="6">
        <v>3267</v>
      </c>
      <c r="AC1669" t="s">
        <v>870</v>
      </c>
      <c r="AD1669" t="s">
        <v>870</v>
      </c>
      <c r="AE1669" t="s">
        <v>870</v>
      </c>
      <c r="AF1669" t="s">
        <v>870</v>
      </c>
      <c r="AG1669" t="s">
        <v>870</v>
      </c>
      <c r="AH1669" t="s">
        <v>870</v>
      </c>
    </row>
    <row r="1670" spans="20:34" x14ac:dyDescent="0.2">
      <c r="T1670" s="6">
        <v>1668</v>
      </c>
      <c r="U1670" s="13">
        <v>1</v>
      </c>
      <c r="V1670" s="13">
        <v>1.05</v>
      </c>
      <c r="W1670" s="13">
        <v>1.1000000000000001</v>
      </c>
      <c r="X1670" s="13">
        <v>1.1499999999999999</v>
      </c>
      <c r="Y1670" s="7">
        <v>1.2</v>
      </c>
      <c r="Z1670" s="7">
        <v>1.2</v>
      </c>
      <c r="AB1670" s="6">
        <v>3268</v>
      </c>
      <c r="AC1670" t="s">
        <v>870</v>
      </c>
      <c r="AD1670" t="s">
        <v>870</v>
      </c>
      <c r="AE1670" t="s">
        <v>870</v>
      </c>
      <c r="AF1670" t="s">
        <v>870</v>
      </c>
      <c r="AG1670" t="s">
        <v>870</v>
      </c>
      <c r="AH1670" t="s">
        <v>870</v>
      </c>
    </row>
    <row r="1671" spans="20:34" x14ac:dyDescent="0.2">
      <c r="T1671" s="6">
        <v>1669</v>
      </c>
      <c r="U1671" s="13">
        <v>1</v>
      </c>
      <c r="V1671" s="13">
        <v>1.05</v>
      </c>
      <c r="W1671" s="13">
        <v>1.1000000000000001</v>
      </c>
      <c r="X1671" s="13">
        <v>1.1499999999999999</v>
      </c>
      <c r="Y1671" s="7">
        <v>1.2</v>
      </c>
      <c r="Z1671" s="7">
        <v>1.2</v>
      </c>
      <c r="AB1671" s="6">
        <v>3269</v>
      </c>
      <c r="AC1671" t="s">
        <v>870</v>
      </c>
      <c r="AD1671" t="s">
        <v>870</v>
      </c>
      <c r="AE1671" t="s">
        <v>870</v>
      </c>
      <c r="AF1671" t="s">
        <v>870</v>
      </c>
      <c r="AG1671" t="s">
        <v>870</v>
      </c>
      <c r="AH1671" t="s">
        <v>870</v>
      </c>
    </row>
    <row r="1672" spans="20:34" x14ac:dyDescent="0.2">
      <c r="T1672" s="6">
        <v>1670</v>
      </c>
      <c r="U1672" s="13">
        <v>1</v>
      </c>
      <c r="V1672" s="13">
        <v>1.05</v>
      </c>
      <c r="W1672" s="13">
        <v>1.1000000000000001</v>
      </c>
      <c r="X1672" s="13">
        <v>1.1499999999999999</v>
      </c>
      <c r="Y1672" s="7">
        <v>1.2</v>
      </c>
      <c r="Z1672" s="7">
        <v>1.2</v>
      </c>
      <c r="AB1672" s="6">
        <v>3270</v>
      </c>
      <c r="AC1672" t="s">
        <v>870</v>
      </c>
      <c r="AD1672" t="s">
        <v>870</v>
      </c>
      <c r="AE1672" t="s">
        <v>870</v>
      </c>
      <c r="AF1672" t="s">
        <v>870</v>
      </c>
      <c r="AG1672" t="s">
        <v>870</v>
      </c>
      <c r="AH1672" t="s">
        <v>870</v>
      </c>
    </row>
    <row r="1673" spans="20:34" x14ac:dyDescent="0.2">
      <c r="T1673" s="6">
        <v>1671</v>
      </c>
      <c r="U1673" s="13">
        <v>1</v>
      </c>
      <c r="V1673" s="13">
        <v>1.05</v>
      </c>
      <c r="W1673" s="13">
        <v>1.1000000000000001</v>
      </c>
      <c r="X1673" s="13">
        <v>1.1499999999999999</v>
      </c>
      <c r="Y1673" s="7">
        <v>1.2</v>
      </c>
      <c r="Z1673" s="7">
        <v>1.2</v>
      </c>
      <c r="AB1673" s="6">
        <v>3271</v>
      </c>
      <c r="AC1673" t="s">
        <v>870</v>
      </c>
      <c r="AD1673" t="s">
        <v>870</v>
      </c>
      <c r="AE1673" t="s">
        <v>870</v>
      </c>
      <c r="AF1673" t="s">
        <v>870</v>
      </c>
      <c r="AG1673" t="s">
        <v>870</v>
      </c>
      <c r="AH1673" t="s">
        <v>870</v>
      </c>
    </row>
    <row r="1674" spans="20:34" x14ac:dyDescent="0.2">
      <c r="T1674" s="6">
        <v>1672</v>
      </c>
      <c r="U1674" s="13">
        <v>1</v>
      </c>
      <c r="V1674" s="13">
        <v>1.05</v>
      </c>
      <c r="W1674" s="13">
        <v>1.1000000000000001</v>
      </c>
      <c r="X1674" s="13">
        <v>1.1499999999999999</v>
      </c>
      <c r="Y1674" s="7">
        <v>1.2</v>
      </c>
      <c r="Z1674" s="7">
        <v>1.2</v>
      </c>
      <c r="AB1674" s="6">
        <v>3272</v>
      </c>
      <c r="AC1674" t="s">
        <v>870</v>
      </c>
      <c r="AD1674" t="s">
        <v>870</v>
      </c>
      <c r="AE1674" t="s">
        <v>870</v>
      </c>
      <c r="AF1674" t="s">
        <v>870</v>
      </c>
      <c r="AG1674" t="s">
        <v>870</v>
      </c>
      <c r="AH1674" t="s">
        <v>870</v>
      </c>
    </row>
    <row r="1675" spans="20:34" x14ac:dyDescent="0.2">
      <c r="T1675" s="6">
        <v>1673</v>
      </c>
      <c r="U1675" s="13">
        <v>1</v>
      </c>
      <c r="V1675" s="13">
        <v>1.05</v>
      </c>
      <c r="W1675" s="13">
        <v>1.1000000000000001</v>
      </c>
      <c r="X1675" s="13">
        <v>1.1499999999999999</v>
      </c>
      <c r="Y1675" s="7">
        <v>1.2</v>
      </c>
      <c r="Z1675" s="7">
        <v>1.2</v>
      </c>
      <c r="AB1675" s="6">
        <v>3273</v>
      </c>
      <c r="AC1675" t="s">
        <v>870</v>
      </c>
      <c r="AD1675" t="s">
        <v>870</v>
      </c>
      <c r="AE1675" t="s">
        <v>870</v>
      </c>
      <c r="AF1675" t="s">
        <v>870</v>
      </c>
      <c r="AG1675" t="s">
        <v>870</v>
      </c>
      <c r="AH1675" t="s">
        <v>870</v>
      </c>
    </row>
    <row r="1676" spans="20:34" x14ac:dyDescent="0.2">
      <c r="T1676" s="6">
        <v>1674</v>
      </c>
      <c r="U1676" s="13">
        <v>1</v>
      </c>
      <c r="V1676" s="13">
        <v>1.05</v>
      </c>
      <c r="W1676" s="13">
        <v>1.1000000000000001</v>
      </c>
      <c r="X1676" s="13">
        <v>1.1499999999999999</v>
      </c>
      <c r="Y1676" s="7">
        <v>1.2</v>
      </c>
      <c r="Z1676" s="7">
        <v>1.2</v>
      </c>
      <c r="AB1676" s="6">
        <v>3274</v>
      </c>
      <c r="AC1676" t="s">
        <v>870</v>
      </c>
      <c r="AD1676" t="s">
        <v>870</v>
      </c>
      <c r="AE1676" t="s">
        <v>870</v>
      </c>
      <c r="AF1676" t="s">
        <v>870</v>
      </c>
      <c r="AG1676" t="s">
        <v>870</v>
      </c>
      <c r="AH1676" t="s">
        <v>870</v>
      </c>
    </row>
    <row r="1677" spans="20:34" x14ac:dyDescent="0.2">
      <c r="T1677" s="6">
        <v>1675</v>
      </c>
      <c r="U1677" s="13">
        <v>1</v>
      </c>
      <c r="V1677" s="13">
        <v>1.05</v>
      </c>
      <c r="W1677" s="13">
        <v>1.1000000000000001</v>
      </c>
      <c r="X1677" s="13">
        <v>1.1499999999999999</v>
      </c>
      <c r="Y1677" s="7">
        <v>1.2</v>
      </c>
      <c r="Z1677" s="7">
        <v>1.2</v>
      </c>
      <c r="AB1677" s="6">
        <v>3275</v>
      </c>
      <c r="AC1677" t="s">
        <v>870</v>
      </c>
      <c r="AD1677" t="s">
        <v>870</v>
      </c>
      <c r="AE1677" t="s">
        <v>870</v>
      </c>
      <c r="AF1677" t="s">
        <v>870</v>
      </c>
      <c r="AG1677" t="s">
        <v>870</v>
      </c>
      <c r="AH1677" t="s">
        <v>870</v>
      </c>
    </row>
    <row r="1678" spans="20:34" x14ac:dyDescent="0.2">
      <c r="T1678" s="6">
        <v>1676</v>
      </c>
      <c r="U1678" s="13">
        <v>1</v>
      </c>
      <c r="V1678" s="13">
        <v>1.05</v>
      </c>
      <c r="W1678" s="13">
        <v>1.1000000000000001</v>
      </c>
      <c r="X1678" s="13">
        <v>1.1499999999999999</v>
      </c>
      <c r="Y1678" s="7">
        <v>1.2</v>
      </c>
      <c r="Z1678" s="7">
        <v>1.2</v>
      </c>
      <c r="AB1678" s="6">
        <v>3276</v>
      </c>
      <c r="AC1678" t="s">
        <v>870</v>
      </c>
      <c r="AD1678" t="s">
        <v>870</v>
      </c>
      <c r="AE1678" t="s">
        <v>870</v>
      </c>
      <c r="AF1678" t="s">
        <v>870</v>
      </c>
      <c r="AG1678" t="s">
        <v>870</v>
      </c>
      <c r="AH1678" t="s">
        <v>870</v>
      </c>
    </row>
    <row r="1679" spans="20:34" x14ac:dyDescent="0.2">
      <c r="T1679" s="6">
        <v>1677</v>
      </c>
      <c r="U1679" s="13">
        <v>1</v>
      </c>
      <c r="V1679" s="13">
        <v>1.05</v>
      </c>
      <c r="W1679" s="13">
        <v>1.1000000000000001</v>
      </c>
      <c r="X1679" s="13">
        <v>1.1499999999999999</v>
      </c>
      <c r="Y1679" s="7">
        <v>1.2</v>
      </c>
      <c r="Z1679" s="7">
        <v>1.2</v>
      </c>
      <c r="AB1679" s="6">
        <v>3277</v>
      </c>
      <c r="AC1679" t="s">
        <v>870</v>
      </c>
      <c r="AD1679" t="s">
        <v>870</v>
      </c>
      <c r="AE1679" t="s">
        <v>870</v>
      </c>
      <c r="AF1679" t="s">
        <v>870</v>
      </c>
      <c r="AG1679" t="s">
        <v>870</v>
      </c>
      <c r="AH1679" t="s">
        <v>870</v>
      </c>
    </row>
    <row r="1680" spans="20:34" x14ac:dyDescent="0.2">
      <c r="T1680" s="6">
        <v>1678</v>
      </c>
      <c r="U1680" s="13">
        <v>1</v>
      </c>
      <c r="V1680" s="13">
        <v>1.05</v>
      </c>
      <c r="W1680" s="13">
        <v>1.1000000000000001</v>
      </c>
      <c r="X1680" s="13">
        <v>1.1499999999999999</v>
      </c>
      <c r="Y1680" s="7">
        <v>1.2</v>
      </c>
      <c r="Z1680" s="7">
        <v>1.2</v>
      </c>
      <c r="AB1680" s="6">
        <v>3278</v>
      </c>
      <c r="AC1680" t="s">
        <v>870</v>
      </c>
      <c r="AD1680" t="s">
        <v>870</v>
      </c>
      <c r="AE1680" t="s">
        <v>870</v>
      </c>
      <c r="AF1680" t="s">
        <v>870</v>
      </c>
      <c r="AG1680" t="s">
        <v>870</v>
      </c>
      <c r="AH1680" t="s">
        <v>870</v>
      </c>
    </row>
    <row r="1681" spans="20:34" x14ac:dyDescent="0.2">
      <c r="T1681" s="6">
        <v>1679</v>
      </c>
      <c r="U1681" s="13">
        <v>1</v>
      </c>
      <c r="V1681" s="13">
        <v>1.05</v>
      </c>
      <c r="W1681" s="13">
        <v>1.1000000000000001</v>
      </c>
      <c r="X1681" s="13">
        <v>1.1499999999999999</v>
      </c>
      <c r="Y1681" s="7">
        <v>1.2</v>
      </c>
      <c r="Z1681" s="7">
        <v>1.2</v>
      </c>
      <c r="AB1681" s="6">
        <v>3279</v>
      </c>
      <c r="AC1681" t="s">
        <v>870</v>
      </c>
      <c r="AD1681" t="s">
        <v>870</v>
      </c>
      <c r="AE1681" t="s">
        <v>870</v>
      </c>
      <c r="AF1681" t="s">
        <v>870</v>
      </c>
      <c r="AG1681" t="s">
        <v>870</v>
      </c>
      <c r="AH1681" t="s">
        <v>870</v>
      </c>
    </row>
    <row r="1682" spans="20:34" x14ac:dyDescent="0.2">
      <c r="T1682" s="6">
        <v>1680</v>
      </c>
      <c r="U1682" s="13">
        <v>1</v>
      </c>
      <c r="V1682" s="13">
        <v>1.05</v>
      </c>
      <c r="W1682" s="13">
        <v>1.1000000000000001</v>
      </c>
      <c r="X1682" s="13">
        <v>1.1499999999999999</v>
      </c>
      <c r="Y1682" s="7">
        <v>1.2</v>
      </c>
      <c r="Z1682" s="7">
        <v>1.2</v>
      </c>
      <c r="AB1682" s="6">
        <v>3280</v>
      </c>
      <c r="AC1682" t="s">
        <v>870</v>
      </c>
      <c r="AD1682" t="s">
        <v>870</v>
      </c>
      <c r="AE1682" t="s">
        <v>870</v>
      </c>
      <c r="AF1682" t="s">
        <v>870</v>
      </c>
      <c r="AG1682" t="s">
        <v>870</v>
      </c>
      <c r="AH1682" t="s">
        <v>870</v>
      </c>
    </row>
    <row r="1683" spans="20:34" x14ac:dyDescent="0.2">
      <c r="T1683" s="6">
        <v>1681</v>
      </c>
      <c r="U1683" s="13">
        <v>1</v>
      </c>
      <c r="V1683" s="13">
        <v>1.05</v>
      </c>
      <c r="W1683" s="13">
        <v>1.1000000000000001</v>
      </c>
      <c r="X1683" s="13">
        <v>1.1499999999999999</v>
      </c>
      <c r="Y1683" s="7">
        <v>1.2</v>
      </c>
      <c r="Z1683" s="7">
        <v>1.2</v>
      </c>
      <c r="AB1683" s="6">
        <v>3281</v>
      </c>
      <c r="AC1683" t="s">
        <v>870</v>
      </c>
      <c r="AD1683" t="s">
        <v>870</v>
      </c>
      <c r="AE1683" t="s">
        <v>870</v>
      </c>
      <c r="AF1683" t="s">
        <v>870</v>
      </c>
      <c r="AG1683" t="s">
        <v>870</v>
      </c>
      <c r="AH1683" t="s">
        <v>870</v>
      </c>
    </row>
    <row r="1684" spans="20:34" x14ac:dyDescent="0.2">
      <c r="T1684" s="6">
        <v>1682</v>
      </c>
      <c r="U1684" s="13">
        <v>1</v>
      </c>
      <c r="V1684" s="13">
        <v>1.05</v>
      </c>
      <c r="W1684" s="13">
        <v>1.1000000000000001</v>
      </c>
      <c r="X1684" s="13">
        <v>1.1499999999999999</v>
      </c>
      <c r="Y1684" s="7">
        <v>1.2</v>
      </c>
      <c r="Z1684" s="7">
        <v>1.2</v>
      </c>
      <c r="AB1684" s="6">
        <v>3282</v>
      </c>
      <c r="AC1684" t="s">
        <v>870</v>
      </c>
      <c r="AD1684" t="s">
        <v>870</v>
      </c>
      <c r="AE1684" t="s">
        <v>870</v>
      </c>
      <c r="AF1684" t="s">
        <v>870</v>
      </c>
      <c r="AG1684" t="s">
        <v>870</v>
      </c>
      <c r="AH1684" t="s">
        <v>870</v>
      </c>
    </row>
    <row r="1685" spans="20:34" x14ac:dyDescent="0.2">
      <c r="T1685" s="6">
        <v>1683</v>
      </c>
      <c r="U1685" s="13">
        <v>1</v>
      </c>
      <c r="V1685" s="13">
        <v>1.05</v>
      </c>
      <c r="W1685" s="13">
        <v>1.1000000000000001</v>
      </c>
      <c r="X1685" s="13">
        <v>1.1499999999999999</v>
      </c>
      <c r="Y1685" s="7">
        <v>1.2</v>
      </c>
      <c r="Z1685" s="7">
        <v>1.2</v>
      </c>
      <c r="AB1685" s="6">
        <v>3283</v>
      </c>
      <c r="AC1685" t="s">
        <v>870</v>
      </c>
      <c r="AD1685" t="s">
        <v>870</v>
      </c>
      <c r="AE1685" t="s">
        <v>870</v>
      </c>
      <c r="AF1685" t="s">
        <v>870</v>
      </c>
      <c r="AG1685" t="s">
        <v>870</v>
      </c>
      <c r="AH1685" t="s">
        <v>870</v>
      </c>
    </row>
    <row r="1686" spans="20:34" x14ac:dyDescent="0.2">
      <c r="T1686" s="6">
        <v>1684</v>
      </c>
      <c r="U1686" s="13">
        <v>1</v>
      </c>
      <c r="V1686" s="13">
        <v>1.05</v>
      </c>
      <c r="W1686" s="13">
        <v>1.1000000000000001</v>
      </c>
      <c r="X1686" s="13">
        <v>1.1499999999999999</v>
      </c>
      <c r="Y1686" s="7">
        <v>1.2</v>
      </c>
      <c r="Z1686" s="7">
        <v>1.2</v>
      </c>
      <c r="AB1686" s="6">
        <v>3284</v>
      </c>
      <c r="AC1686" t="s">
        <v>870</v>
      </c>
      <c r="AD1686" t="s">
        <v>870</v>
      </c>
      <c r="AE1686" t="s">
        <v>870</v>
      </c>
      <c r="AF1686" t="s">
        <v>870</v>
      </c>
      <c r="AG1686" t="s">
        <v>870</v>
      </c>
      <c r="AH1686" t="s">
        <v>870</v>
      </c>
    </row>
    <row r="1687" spans="20:34" x14ac:dyDescent="0.2">
      <c r="T1687" s="6">
        <v>1685</v>
      </c>
      <c r="U1687" s="13">
        <v>1</v>
      </c>
      <c r="V1687" s="13">
        <v>1.05</v>
      </c>
      <c r="W1687" s="13">
        <v>1.1000000000000001</v>
      </c>
      <c r="X1687" s="13">
        <v>1.1499999999999999</v>
      </c>
      <c r="Y1687" s="7">
        <v>1.2</v>
      </c>
      <c r="Z1687" s="7">
        <v>1.2</v>
      </c>
      <c r="AB1687" s="6">
        <v>3285</v>
      </c>
      <c r="AC1687" t="s">
        <v>870</v>
      </c>
      <c r="AD1687" t="s">
        <v>870</v>
      </c>
      <c r="AE1687" t="s">
        <v>870</v>
      </c>
      <c r="AF1687" t="s">
        <v>870</v>
      </c>
      <c r="AG1687" t="s">
        <v>870</v>
      </c>
      <c r="AH1687" t="s">
        <v>870</v>
      </c>
    </row>
    <row r="1688" spans="20:34" x14ac:dyDescent="0.2">
      <c r="T1688" s="6">
        <v>1686</v>
      </c>
      <c r="U1688" s="13">
        <v>1</v>
      </c>
      <c r="V1688" s="13">
        <v>1.05</v>
      </c>
      <c r="W1688" s="13">
        <v>1.1000000000000001</v>
      </c>
      <c r="X1688" s="13">
        <v>1.1499999999999999</v>
      </c>
      <c r="Y1688" s="7">
        <v>1.2</v>
      </c>
      <c r="Z1688" s="7">
        <v>1.2</v>
      </c>
      <c r="AB1688" s="6">
        <v>3286</v>
      </c>
      <c r="AC1688" t="s">
        <v>870</v>
      </c>
      <c r="AD1688" t="s">
        <v>870</v>
      </c>
      <c r="AE1688" t="s">
        <v>870</v>
      </c>
      <c r="AF1688" t="s">
        <v>870</v>
      </c>
      <c r="AG1688" t="s">
        <v>870</v>
      </c>
      <c r="AH1688" t="s">
        <v>870</v>
      </c>
    </row>
    <row r="1689" spans="20:34" x14ac:dyDescent="0.2">
      <c r="T1689" s="6">
        <v>1687</v>
      </c>
      <c r="U1689" s="13">
        <v>1</v>
      </c>
      <c r="V1689" s="13">
        <v>1.05</v>
      </c>
      <c r="W1689" s="13">
        <v>1.1000000000000001</v>
      </c>
      <c r="X1689" s="13">
        <v>1.1499999999999999</v>
      </c>
      <c r="Y1689" s="7">
        <v>1.2</v>
      </c>
      <c r="Z1689" s="7">
        <v>1.2</v>
      </c>
      <c r="AB1689" s="6">
        <v>3287</v>
      </c>
      <c r="AC1689" t="s">
        <v>870</v>
      </c>
      <c r="AD1689" t="s">
        <v>870</v>
      </c>
      <c r="AE1689" t="s">
        <v>870</v>
      </c>
      <c r="AF1689" t="s">
        <v>870</v>
      </c>
      <c r="AG1689" t="s">
        <v>870</v>
      </c>
      <c r="AH1689" t="s">
        <v>870</v>
      </c>
    </row>
    <row r="1690" spans="20:34" x14ac:dyDescent="0.2">
      <c r="T1690" s="6">
        <v>1688</v>
      </c>
      <c r="U1690" s="13">
        <v>1</v>
      </c>
      <c r="V1690" s="13">
        <v>1.05</v>
      </c>
      <c r="W1690" s="13">
        <v>1.1000000000000001</v>
      </c>
      <c r="X1690" s="13">
        <v>1.1499999999999999</v>
      </c>
      <c r="Y1690" s="7">
        <v>1.2</v>
      </c>
      <c r="Z1690" s="7">
        <v>1.2</v>
      </c>
      <c r="AB1690" s="6">
        <v>3288</v>
      </c>
      <c r="AC1690" t="s">
        <v>870</v>
      </c>
      <c r="AD1690" t="s">
        <v>870</v>
      </c>
      <c r="AE1690" t="s">
        <v>870</v>
      </c>
      <c r="AF1690" t="s">
        <v>870</v>
      </c>
      <c r="AG1690" t="s">
        <v>870</v>
      </c>
      <c r="AH1690" t="s">
        <v>870</v>
      </c>
    </row>
    <row r="1691" spans="20:34" x14ac:dyDescent="0.2">
      <c r="T1691" s="6">
        <v>1689</v>
      </c>
      <c r="U1691" s="13">
        <v>1</v>
      </c>
      <c r="V1691" s="13">
        <v>1.05</v>
      </c>
      <c r="W1691" s="13">
        <v>1.1000000000000001</v>
      </c>
      <c r="X1691" s="13">
        <v>1.1499999999999999</v>
      </c>
      <c r="Y1691" s="7">
        <v>1.2</v>
      </c>
      <c r="Z1691" s="7">
        <v>1.2</v>
      </c>
      <c r="AB1691" s="6">
        <v>3289</v>
      </c>
      <c r="AC1691" t="s">
        <v>870</v>
      </c>
      <c r="AD1691" t="s">
        <v>870</v>
      </c>
      <c r="AE1691" t="s">
        <v>870</v>
      </c>
      <c r="AF1691" t="s">
        <v>870</v>
      </c>
      <c r="AG1691" t="s">
        <v>870</v>
      </c>
      <c r="AH1691" t="s">
        <v>870</v>
      </c>
    </row>
    <row r="1692" spans="20:34" x14ac:dyDescent="0.2">
      <c r="T1692" s="6">
        <v>1690</v>
      </c>
      <c r="U1692" s="13">
        <v>1</v>
      </c>
      <c r="V1692" s="13">
        <v>1.05</v>
      </c>
      <c r="W1692" s="13">
        <v>1.1000000000000001</v>
      </c>
      <c r="X1692" s="13">
        <v>1.1499999999999999</v>
      </c>
      <c r="Y1692" s="7">
        <v>1.2</v>
      </c>
      <c r="Z1692" s="7">
        <v>1.2</v>
      </c>
      <c r="AB1692" s="6">
        <v>3290</v>
      </c>
      <c r="AC1692" t="s">
        <v>870</v>
      </c>
      <c r="AD1692" t="s">
        <v>870</v>
      </c>
      <c r="AE1692" t="s">
        <v>870</v>
      </c>
      <c r="AF1692" t="s">
        <v>870</v>
      </c>
      <c r="AG1692" t="s">
        <v>870</v>
      </c>
      <c r="AH1692" t="s">
        <v>870</v>
      </c>
    </row>
    <row r="1693" spans="20:34" x14ac:dyDescent="0.2">
      <c r="T1693" s="6">
        <v>1691</v>
      </c>
      <c r="U1693" s="13">
        <v>1</v>
      </c>
      <c r="V1693" s="13">
        <v>1.05</v>
      </c>
      <c r="W1693" s="13">
        <v>1.1000000000000001</v>
      </c>
      <c r="X1693" s="13">
        <v>1.1499999999999999</v>
      </c>
      <c r="Y1693" s="7">
        <v>1.2</v>
      </c>
      <c r="Z1693" s="7">
        <v>1.2</v>
      </c>
      <c r="AB1693" s="6">
        <v>3291</v>
      </c>
      <c r="AC1693" t="s">
        <v>870</v>
      </c>
      <c r="AD1693" t="s">
        <v>870</v>
      </c>
      <c r="AE1693" t="s">
        <v>870</v>
      </c>
      <c r="AF1693" t="s">
        <v>870</v>
      </c>
      <c r="AG1693" t="s">
        <v>870</v>
      </c>
      <c r="AH1693" t="s">
        <v>870</v>
      </c>
    </row>
    <row r="1694" spans="20:34" x14ac:dyDescent="0.2">
      <c r="T1694" s="6">
        <v>1692</v>
      </c>
      <c r="U1694" s="13">
        <v>1</v>
      </c>
      <c r="V1694" s="13">
        <v>1.05</v>
      </c>
      <c r="W1694" s="13">
        <v>1.1000000000000001</v>
      </c>
      <c r="X1694" s="13">
        <v>1.1499999999999999</v>
      </c>
      <c r="Y1694" s="7">
        <v>1.2</v>
      </c>
      <c r="Z1694" s="7">
        <v>1.2</v>
      </c>
      <c r="AB1694" s="6">
        <v>3292</v>
      </c>
      <c r="AC1694" t="s">
        <v>870</v>
      </c>
      <c r="AD1694" t="s">
        <v>870</v>
      </c>
      <c r="AE1694" t="s">
        <v>870</v>
      </c>
      <c r="AF1694" t="s">
        <v>870</v>
      </c>
      <c r="AG1694" t="s">
        <v>870</v>
      </c>
      <c r="AH1694" t="s">
        <v>870</v>
      </c>
    </row>
    <row r="1695" spans="20:34" x14ac:dyDescent="0.2">
      <c r="T1695" s="6">
        <v>1693</v>
      </c>
      <c r="U1695" s="13">
        <v>1</v>
      </c>
      <c r="V1695" s="13">
        <v>1.05</v>
      </c>
      <c r="W1695" s="13">
        <v>1.1000000000000001</v>
      </c>
      <c r="X1695" s="13">
        <v>1.1499999999999999</v>
      </c>
      <c r="Y1695" s="7">
        <v>1.2</v>
      </c>
      <c r="Z1695" s="7">
        <v>1.2</v>
      </c>
      <c r="AB1695" s="6">
        <v>3293</v>
      </c>
      <c r="AC1695" t="s">
        <v>870</v>
      </c>
      <c r="AD1695" t="s">
        <v>870</v>
      </c>
      <c r="AE1695" t="s">
        <v>870</v>
      </c>
      <c r="AF1695" t="s">
        <v>870</v>
      </c>
      <c r="AG1695" t="s">
        <v>870</v>
      </c>
      <c r="AH1695" t="s">
        <v>870</v>
      </c>
    </row>
    <row r="1696" spans="20:34" x14ac:dyDescent="0.2">
      <c r="T1696" s="6">
        <v>1694</v>
      </c>
      <c r="U1696" s="13">
        <v>1</v>
      </c>
      <c r="V1696" s="13">
        <v>1.05</v>
      </c>
      <c r="W1696" s="13">
        <v>1.1000000000000001</v>
      </c>
      <c r="X1696" s="13">
        <v>1.1499999999999999</v>
      </c>
      <c r="Y1696" s="7">
        <v>1.2</v>
      </c>
      <c r="Z1696" s="7">
        <v>1.2</v>
      </c>
      <c r="AB1696" s="6">
        <v>3294</v>
      </c>
      <c r="AC1696" t="s">
        <v>870</v>
      </c>
      <c r="AD1696" t="s">
        <v>870</v>
      </c>
      <c r="AE1696" t="s">
        <v>870</v>
      </c>
      <c r="AF1696" t="s">
        <v>870</v>
      </c>
      <c r="AG1696" t="s">
        <v>870</v>
      </c>
      <c r="AH1696" t="s">
        <v>870</v>
      </c>
    </row>
    <row r="1697" spans="20:34" x14ac:dyDescent="0.2">
      <c r="T1697" s="6">
        <v>1695</v>
      </c>
      <c r="U1697" s="13">
        <v>1</v>
      </c>
      <c r="V1697" s="13">
        <v>1.05</v>
      </c>
      <c r="W1697" s="13">
        <v>1.1000000000000001</v>
      </c>
      <c r="X1697" s="13">
        <v>1.1499999999999999</v>
      </c>
      <c r="Y1697" s="7">
        <v>1.2</v>
      </c>
      <c r="Z1697" s="7">
        <v>1.2</v>
      </c>
      <c r="AB1697" s="6">
        <v>3295</v>
      </c>
      <c r="AC1697" t="s">
        <v>870</v>
      </c>
      <c r="AD1697" t="s">
        <v>870</v>
      </c>
      <c r="AE1697" t="s">
        <v>870</v>
      </c>
      <c r="AF1697" t="s">
        <v>870</v>
      </c>
      <c r="AG1697" t="s">
        <v>870</v>
      </c>
      <c r="AH1697" t="s">
        <v>870</v>
      </c>
    </row>
    <row r="1698" spans="20:34" x14ac:dyDescent="0.2">
      <c r="T1698" s="6">
        <v>1696</v>
      </c>
      <c r="U1698" s="13">
        <v>1</v>
      </c>
      <c r="V1698" s="13">
        <v>1.05</v>
      </c>
      <c r="W1698" s="13">
        <v>1.1000000000000001</v>
      </c>
      <c r="X1698" s="13">
        <v>1.1499999999999999</v>
      </c>
      <c r="Y1698" s="7">
        <v>1.2</v>
      </c>
      <c r="Z1698" s="7">
        <v>1.2</v>
      </c>
      <c r="AB1698" s="6">
        <v>3296</v>
      </c>
      <c r="AC1698" t="s">
        <v>870</v>
      </c>
      <c r="AD1698" t="s">
        <v>870</v>
      </c>
      <c r="AE1698" t="s">
        <v>870</v>
      </c>
      <c r="AF1698" t="s">
        <v>870</v>
      </c>
      <c r="AG1698" t="s">
        <v>870</v>
      </c>
      <c r="AH1698" t="s">
        <v>870</v>
      </c>
    </row>
    <row r="1699" spans="20:34" x14ac:dyDescent="0.2">
      <c r="T1699" s="6">
        <v>1697</v>
      </c>
      <c r="U1699" s="13">
        <v>1</v>
      </c>
      <c r="V1699" s="13">
        <v>1.05</v>
      </c>
      <c r="W1699" s="13">
        <v>1.1000000000000001</v>
      </c>
      <c r="X1699" s="13">
        <v>1.1499999999999999</v>
      </c>
      <c r="Y1699" s="7">
        <v>1.2</v>
      </c>
      <c r="Z1699" s="7">
        <v>1.2</v>
      </c>
      <c r="AB1699" s="6">
        <v>3297</v>
      </c>
      <c r="AC1699" t="s">
        <v>870</v>
      </c>
      <c r="AD1699" t="s">
        <v>870</v>
      </c>
      <c r="AE1699" t="s">
        <v>870</v>
      </c>
      <c r="AF1699" t="s">
        <v>870</v>
      </c>
      <c r="AG1699" t="s">
        <v>870</v>
      </c>
      <c r="AH1699" t="s">
        <v>870</v>
      </c>
    </row>
    <row r="1700" spans="20:34" x14ac:dyDescent="0.2">
      <c r="T1700" s="6">
        <v>1698</v>
      </c>
      <c r="U1700" s="13">
        <v>1</v>
      </c>
      <c r="V1700" s="13">
        <v>1.05</v>
      </c>
      <c r="W1700" s="13">
        <v>1.1000000000000001</v>
      </c>
      <c r="X1700" s="13">
        <v>1.1499999999999999</v>
      </c>
      <c r="Y1700" s="7">
        <v>1.2</v>
      </c>
      <c r="Z1700" s="7">
        <v>1.2</v>
      </c>
      <c r="AB1700" s="6">
        <v>3298</v>
      </c>
      <c r="AC1700" t="s">
        <v>870</v>
      </c>
      <c r="AD1700" t="s">
        <v>870</v>
      </c>
      <c r="AE1700" t="s">
        <v>870</v>
      </c>
      <c r="AF1700" t="s">
        <v>870</v>
      </c>
      <c r="AG1700" t="s">
        <v>870</v>
      </c>
      <c r="AH1700" t="s">
        <v>870</v>
      </c>
    </row>
    <row r="1701" spans="20:34" x14ac:dyDescent="0.2">
      <c r="T1701" s="6">
        <v>1699</v>
      </c>
      <c r="U1701" s="13">
        <v>1</v>
      </c>
      <c r="V1701" s="13">
        <v>1.05</v>
      </c>
      <c r="W1701" s="13">
        <v>1.1000000000000001</v>
      </c>
      <c r="X1701" s="13">
        <v>1.1499999999999999</v>
      </c>
      <c r="Y1701" s="7">
        <v>1.2</v>
      </c>
      <c r="Z1701" s="7">
        <v>1.2</v>
      </c>
      <c r="AB1701" s="6">
        <v>3299</v>
      </c>
      <c r="AC1701" t="s">
        <v>870</v>
      </c>
      <c r="AD1701" t="s">
        <v>870</v>
      </c>
      <c r="AE1701" t="s">
        <v>870</v>
      </c>
      <c r="AF1701" t="s">
        <v>870</v>
      </c>
      <c r="AG1701" t="s">
        <v>870</v>
      </c>
      <c r="AH1701" t="s">
        <v>870</v>
      </c>
    </row>
    <row r="1702" spans="20:34" x14ac:dyDescent="0.2">
      <c r="T1702" s="6">
        <v>1700</v>
      </c>
      <c r="U1702" s="13">
        <v>1</v>
      </c>
      <c r="V1702" s="13">
        <v>1.05</v>
      </c>
      <c r="W1702" s="13">
        <v>1.1000000000000001</v>
      </c>
      <c r="X1702" s="13">
        <v>1.1499999999999999</v>
      </c>
      <c r="Y1702" s="7">
        <v>1.2</v>
      </c>
      <c r="Z1702" s="7">
        <v>1.2</v>
      </c>
      <c r="AB1702" s="6">
        <v>3300</v>
      </c>
      <c r="AC1702" t="s">
        <v>870</v>
      </c>
      <c r="AD1702" t="s">
        <v>870</v>
      </c>
      <c r="AE1702" t="s">
        <v>870</v>
      </c>
      <c r="AF1702" t="s">
        <v>870</v>
      </c>
      <c r="AG1702" t="s">
        <v>870</v>
      </c>
      <c r="AH1702" t="s">
        <v>870</v>
      </c>
    </row>
    <row r="1703" spans="20:34" x14ac:dyDescent="0.2">
      <c r="T1703" s="6">
        <v>1701</v>
      </c>
      <c r="U1703" s="13">
        <v>1</v>
      </c>
      <c r="V1703" s="13">
        <v>1.05</v>
      </c>
      <c r="W1703" s="13">
        <v>1.1000000000000001</v>
      </c>
      <c r="X1703" s="13">
        <v>1.1499999999999999</v>
      </c>
      <c r="Y1703" s="7">
        <v>1.2</v>
      </c>
      <c r="Z1703" s="7">
        <v>1.2</v>
      </c>
      <c r="AB1703" s="6">
        <v>3301</v>
      </c>
      <c r="AC1703" t="s">
        <v>870</v>
      </c>
      <c r="AD1703" t="s">
        <v>870</v>
      </c>
      <c r="AE1703" t="s">
        <v>870</v>
      </c>
      <c r="AF1703" t="s">
        <v>870</v>
      </c>
      <c r="AG1703" t="s">
        <v>870</v>
      </c>
      <c r="AH1703" t="s">
        <v>870</v>
      </c>
    </row>
    <row r="1704" spans="20:34" x14ac:dyDescent="0.2">
      <c r="T1704" s="6">
        <v>1702</v>
      </c>
      <c r="U1704" s="13">
        <v>1</v>
      </c>
      <c r="V1704" s="13">
        <v>1.05</v>
      </c>
      <c r="W1704" s="13">
        <v>1.1000000000000001</v>
      </c>
      <c r="X1704" s="13">
        <v>1.1499999999999999</v>
      </c>
      <c r="Y1704" s="7">
        <v>1.2</v>
      </c>
      <c r="Z1704" s="7">
        <v>1.2</v>
      </c>
      <c r="AB1704" s="6">
        <v>3302</v>
      </c>
      <c r="AC1704" t="s">
        <v>870</v>
      </c>
      <c r="AD1704" t="s">
        <v>870</v>
      </c>
      <c r="AE1704" t="s">
        <v>870</v>
      </c>
      <c r="AF1704" t="s">
        <v>870</v>
      </c>
      <c r="AG1704" t="s">
        <v>870</v>
      </c>
      <c r="AH1704" t="s">
        <v>870</v>
      </c>
    </row>
    <row r="1705" spans="20:34" x14ac:dyDescent="0.2">
      <c r="T1705" s="6">
        <v>1703</v>
      </c>
      <c r="U1705" s="13">
        <v>1</v>
      </c>
      <c r="V1705" s="13">
        <v>1.05</v>
      </c>
      <c r="W1705" s="13">
        <v>1.1000000000000001</v>
      </c>
      <c r="X1705" s="13">
        <v>1.1499999999999999</v>
      </c>
      <c r="Y1705" s="7">
        <v>1.2</v>
      </c>
      <c r="Z1705" s="7">
        <v>1.2</v>
      </c>
      <c r="AB1705" s="6">
        <v>3303</v>
      </c>
      <c r="AC1705" t="s">
        <v>870</v>
      </c>
      <c r="AD1705" t="s">
        <v>870</v>
      </c>
      <c r="AE1705" t="s">
        <v>870</v>
      </c>
      <c r="AF1705" t="s">
        <v>870</v>
      </c>
      <c r="AG1705" t="s">
        <v>870</v>
      </c>
      <c r="AH1705" t="s">
        <v>870</v>
      </c>
    </row>
    <row r="1706" spans="20:34" x14ac:dyDescent="0.2">
      <c r="T1706" s="6">
        <v>1704</v>
      </c>
      <c r="U1706" s="13">
        <v>1</v>
      </c>
      <c r="V1706" s="13">
        <v>1.05</v>
      </c>
      <c r="W1706" s="13">
        <v>1.1000000000000001</v>
      </c>
      <c r="X1706" s="13">
        <v>1.1499999999999999</v>
      </c>
      <c r="Y1706" s="7">
        <v>1.2</v>
      </c>
      <c r="Z1706" s="7">
        <v>1.2</v>
      </c>
      <c r="AB1706" s="6">
        <v>3304</v>
      </c>
      <c r="AC1706" t="s">
        <v>870</v>
      </c>
      <c r="AD1706" t="s">
        <v>870</v>
      </c>
      <c r="AE1706" t="s">
        <v>870</v>
      </c>
      <c r="AF1706" t="s">
        <v>870</v>
      </c>
      <c r="AG1706" t="s">
        <v>870</v>
      </c>
      <c r="AH1706" t="s">
        <v>870</v>
      </c>
    </row>
    <row r="1707" spans="20:34" x14ac:dyDescent="0.2">
      <c r="T1707" s="6">
        <v>1705</v>
      </c>
      <c r="U1707" s="13">
        <v>1</v>
      </c>
      <c r="V1707" s="13">
        <v>1.05</v>
      </c>
      <c r="W1707" s="13">
        <v>1.1000000000000001</v>
      </c>
      <c r="X1707" s="13">
        <v>1.1499999999999999</v>
      </c>
      <c r="Y1707" s="7">
        <v>1.2</v>
      </c>
      <c r="Z1707" s="7">
        <v>1.2</v>
      </c>
      <c r="AB1707" s="6">
        <v>3305</v>
      </c>
      <c r="AC1707" t="s">
        <v>870</v>
      </c>
      <c r="AD1707" t="s">
        <v>870</v>
      </c>
      <c r="AE1707" t="s">
        <v>870</v>
      </c>
      <c r="AF1707" t="s">
        <v>870</v>
      </c>
      <c r="AG1707" t="s">
        <v>870</v>
      </c>
      <c r="AH1707" t="s">
        <v>870</v>
      </c>
    </row>
    <row r="1708" spans="20:34" x14ac:dyDescent="0.2">
      <c r="T1708" s="6">
        <v>1706</v>
      </c>
      <c r="U1708" s="13">
        <v>1</v>
      </c>
      <c r="V1708" s="13">
        <v>1.05</v>
      </c>
      <c r="W1708" s="13">
        <v>1.1000000000000001</v>
      </c>
      <c r="X1708" s="13">
        <v>1.1499999999999999</v>
      </c>
      <c r="Y1708" s="7">
        <v>1.2</v>
      </c>
      <c r="Z1708" s="7">
        <v>1.2</v>
      </c>
      <c r="AB1708" s="6">
        <v>3306</v>
      </c>
      <c r="AC1708" t="s">
        <v>870</v>
      </c>
      <c r="AD1708" t="s">
        <v>870</v>
      </c>
      <c r="AE1708" t="s">
        <v>870</v>
      </c>
      <c r="AF1708" t="s">
        <v>870</v>
      </c>
      <c r="AG1708" t="s">
        <v>870</v>
      </c>
      <c r="AH1708" t="s">
        <v>870</v>
      </c>
    </row>
    <row r="1709" spans="20:34" x14ac:dyDescent="0.2">
      <c r="T1709" s="6">
        <v>1707</v>
      </c>
      <c r="U1709" s="13">
        <v>1</v>
      </c>
      <c r="V1709" s="13">
        <v>1.05</v>
      </c>
      <c r="W1709" s="13">
        <v>1.1000000000000001</v>
      </c>
      <c r="X1709" s="13">
        <v>1.1499999999999999</v>
      </c>
      <c r="Y1709" s="7">
        <v>1.2</v>
      </c>
      <c r="Z1709" s="7">
        <v>1.2</v>
      </c>
      <c r="AB1709" s="6">
        <v>3307</v>
      </c>
      <c r="AC1709" t="s">
        <v>870</v>
      </c>
      <c r="AD1709" t="s">
        <v>870</v>
      </c>
      <c r="AE1709" t="s">
        <v>870</v>
      </c>
      <c r="AF1709" t="s">
        <v>870</v>
      </c>
      <c r="AG1709" t="s">
        <v>870</v>
      </c>
      <c r="AH1709" t="s">
        <v>870</v>
      </c>
    </row>
    <row r="1710" spans="20:34" x14ac:dyDescent="0.2">
      <c r="T1710" s="6">
        <v>1708</v>
      </c>
      <c r="U1710" s="13">
        <v>1</v>
      </c>
      <c r="V1710" s="13">
        <v>1.05</v>
      </c>
      <c r="W1710" s="13">
        <v>1.1000000000000001</v>
      </c>
      <c r="X1710" s="13">
        <v>1.1499999999999999</v>
      </c>
      <c r="Y1710" s="7">
        <v>1.2</v>
      </c>
      <c r="Z1710" s="7">
        <v>1.2</v>
      </c>
      <c r="AB1710" s="6">
        <v>3308</v>
      </c>
      <c r="AC1710" t="s">
        <v>870</v>
      </c>
      <c r="AD1710" t="s">
        <v>870</v>
      </c>
      <c r="AE1710" t="s">
        <v>870</v>
      </c>
      <c r="AF1710" t="s">
        <v>870</v>
      </c>
      <c r="AG1710" t="s">
        <v>870</v>
      </c>
      <c r="AH1710" t="s">
        <v>870</v>
      </c>
    </row>
    <row r="1711" spans="20:34" x14ac:dyDescent="0.2">
      <c r="T1711" s="6">
        <v>1709</v>
      </c>
      <c r="U1711" s="13">
        <v>1</v>
      </c>
      <c r="V1711" s="13">
        <v>1.05</v>
      </c>
      <c r="W1711" s="13">
        <v>1.1000000000000001</v>
      </c>
      <c r="X1711" s="13">
        <v>1.1499999999999999</v>
      </c>
      <c r="Y1711" s="7">
        <v>1.2</v>
      </c>
      <c r="Z1711" s="7">
        <v>1.2</v>
      </c>
      <c r="AB1711" s="6">
        <v>3309</v>
      </c>
      <c r="AC1711" t="s">
        <v>870</v>
      </c>
      <c r="AD1711" t="s">
        <v>870</v>
      </c>
      <c r="AE1711" t="s">
        <v>870</v>
      </c>
      <c r="AF1711" t="s">
        <v>870</v>
      </c>
      <c r="AG1711" t="s">
        <v>870</v>
      </c>
      <c r="AH1711" t="s">
        <v>870</v>
      </c>
    </row>
    <row r="1712" spans="20:34" x14ac:dyDescent="0.2">
      <c r="T1712" s="6">
        <v>1710</v>
      </c>
      <c r="U1712" s="13">
        <v>1</v>
      </c>
      <c r="V1712" s="13">
        <v>1.05</v>
      </c>
      <c r="W1712" s="13">
        <v>1.1000000000000001</v>
      </c>
      <c r="X1712" s="13">
        <v>1.1499999999999999</v>
      </c>
      <c r="Y1712" s="7">
        <v>1.2</v>
      </c>
      <c r="Z1712" s="7">
        <v>1.2</v>
      </c>
      <c r="AB1712" s="6">
        <v>3310</v>
      </c>
      <c r="AC1712" t="s">
        <v>870</v>
      </c>
      <c r="AD1712" t="s">
        <v>870</v>
      </c>
      <c r="AE1712" t="s">
        <v>870</v>
      </c>
      <c r="AF1712" t="s">
        <v>870</v>
      </c>
      <c r="AG1712" t="s">
        <v>870</v>
      </c>
      <c r="AH1712" t="s">
        <v>870</v>
      </c>
    </row>
    <row r="1713" spans="20:34" x14ac:dyDescent="0.2">
      <c r="T1713" s="6">
        <v>1711</v>
      </c>
      <c r="U1713" s="13">
        <v>1</v>
      </c>
      <c r="V1713" s="13">
        <v>1.05</v>
      </c>
      <c r="W1713" s="13">
        <v>1.1000000000000001</v>
      </c>
      <c r="X1713" s="13">
        <v>1.1499999999999999</v>
      </c>
      <c r="Y1713" s="7">
        <v>1.2</v>
      </c>
      <c r="Z1713" s="7">
        <v>1.2</v>
      </c>
      <c r="AB1713" s="6">
        <v>3311</v>
      </c>
      <c r="AC1713" t="s">
        <v>870</v>
      </c>
      <c r="AD1713" t="s">
        <v>870</v>
      </c>
      <c r="AE1713" t="s">
        <v>870</v>
      </c>
      <c r="AF1713" t="s">
        <v>870</v>
      </c>
      <c r="AG1713" t="s">
        <v>870</v>
      </c>
      <c r="AH1713" t="s">
        <v>870</v>
      </c>
    </row>
    <row r="1714" spans="20:34" x14ac:dyDescent="0.2">
      <c r="T1714" s="6">
        <v>1712</v>
      </c>
      <c r="U1714" s="13">
        <v>1</v>
      </c>
      <c r="V1714" s="13">
        <v>1.05</v>
      </c>
      <c r="W1714" s="13">
        <v>1.1000000000000001</v>
      </c>
      <c r="X1714" s="13">
        <v>1.1499999999999999</v>
      </c>
      <c r="Y1714" s="7">
        <v>1.2</v>
      </c>
      <c r="Z1714" s="7">
        <v>1.2</v>
      </c>
      <c r="AB1714" s="6">
        <v>3312</v>
      </c>
      <c r="AC1714" t="s">
        <v>870</v>
      </c>
      <c r="AD1714" t="s">
        <v>870</v>
      </c>
      <c r="AE1714" t="s">
        <v>870</v>
      </c>
      <c r="AF1714" t="s">
        <v>870</v>
      </c>
      <c r="AG1714" t="s">
        <v>870</v>
      </c>
      <c r="AH1714" t="s">
        <v>870</v>
      </c>
    </row>
    <row r="1715" spans="20:34" x14ac:dyDescent="0.2">
      <c r="T1715" s="6">
        <v>1713</v>
      </c>
      <c r="U1715" s="13">
        <v>1</v>
      </c>
      <c r="V1715" s="13">
        <v>1.05</v>
      </c>
      <c r="W1715" s="13">
        <v>1.1000000000000001</v>
      </c>
      <c r="X1715" s="13">
        <v>1.1499999999999999</v>
      </c>
      <c r="Y1715" s="7">
        <v>1.2</v>
      </c>
      <c r="Z1715" s="7">
        <v>1.2</v>
      </c>
      <c r="AB1715" s="6">
        <v>3313</v>
      </c>
      <c r="AC1715" t="s">
        <v>870</v>
      </c>
      <c r="AD1715" t="s">
        <v>870</v>
      </c>
      <c r="AE1715" t="s">
        <v>870</v>
      </c>
      <c r="AF1715" t="s">
        <v>870</v>
      </c>
      <c r="AG1715" t="s">
        <v>870</v>
      </c>
      <c r="AH1715" t="s">
        <v>870</v>
      </c>
    </row>
    <row r="1716" spans="20:34" x14ac:dyDescent="0.2">
      <c r="T1716" s="6">
        <v>1714</v>
      </c>
      <c r="U1716" s="13">
        <v>1</v>
      </c>
      <c r="V1716" s="13">
        <v>1.05</v>
      </c>
      <c r="W1716" s="13">
        <v>1.1000000000000001</v>
      </c>
      <c r="X1716" s="13">
        <v>1.1499999999999999</v>
      </c>
      <c r="Y1716" s="7">
        <v>1.2</v>
      </c>
      <c r="Z1716" s="7">
        <v>1.2</v>
      </c>
      <c r="AB1716" s="6">
        <v>3314</v>
      </c>
      <c r="AC1716" t="s">
        <v>870</v>
      </c>
      <c r="AD1716" t="s">
        <v>870</v>
      </c>
      <c r="AE1716" t="s">
        <v>870</v>
      </c>
      <c r="AF1716" t="s">
        <v>870</v>
      </c>
      <c r="AG1716" t="s">
        <v>870</v>
      </c>
      <c r="AH1716" t="s">
        <v>870</v>
      </c>
    </row>
    <row r="1717" spans="20:34" x14ac:dyDescent="0.2">
      <c r="T1717" s="6">
        <v>1715</v>
      </c>
      <c r="U1717" s="13">
        <v>1</v>
      </c>
      <c r="V1717" s="13">
        <v>1.05</v>
      </c>
      <c r="W1717" s="13">
        <v>1.1000000000000001</v>
      </c>
      <c r="X1717" s="13">
        <v>1.1499999999999999</v>
      </c>
      <c r="Y1717" s="7">
        <v>1.2</v>
      </c>
      <c r="Z1717" s="7">
        <v>1.2</v>
      </c>
      <c r="AB1717" s="6">
        <v>3315</v>
      </c>
      <c r="AC1717" t="s">
        <v>870</v>
      </c>
      <c r="AD1717" t="s">
        <v>870</v>
      </c>
      <c r="AE1717" t="s">
        <v>870</v>
      </c>
      <c r="AF1717" t="s">
        <v>870</v>
      </c>
      <c r="AG1717" t="s">
        <v>870</v>
      </c>
      <c r="AH1717" t="s">
        <v>870</v>
      </c>
    </row>
    <row r="1718" spans="20:34" x14ac:dyDescent="0.2">
      <c r="T1718" s="6">
        <v>1716</v>
      </c>
      <c r="U1718" s="13">
        <v>1</v>
      </c>
      <c r="V1718" s="13">
        <v>1.05</v>
      </c>
      <c r="W1718" s="13">
        <v>1.1000000000000001</v>
      </c>
      <c r="X1718" s="13">
        <v>1.1499999999999999</v>
      </c>
      <c r="Y1718" s="7">
        <v>1.2</v>
      </c>
      <c r="Z1718" s="7">
        <v>1.2</v>
      </c>
      <c r="AB1718" s="6">
        <v>3316</v>
      </c>
      <c r="AC1718" t="s">
        <v>870</v>
      </c>
      <c r="AD1718" t="s">
        <v>870</v>
      </c>
      <c r="AE1718" t="s">
        <v>870</v>
      </c>
      <c r="AF1718" t="s">
        <v>870</v>
      </c>
      <c r="AG1718" t="s">
        <v>870</v>
      </c>
      <c r="AH1718" t="s">
        <v>870</v>
      </c>
    </row>
    <row r="1719" spans="20:34" x14ac:dyDescent="0.2">
      <c r="T1719" s="6">
        <v>1717</v>
      </c>
      <c r="U1719" s="13">
        <v>1</v>
      </c>
      <c r="V1719" s="13">
        <v>1.05</v>
      </c>
      <c r="W1719" s="13">
        <v>1.1000000000000001</v>
      </c>
      <c r="X1719" s="13">
        <v>1.1499999999999999</v>
      </c>
      <c r="Y1719" s="7">
        <v>1.2</v>
      </c>
      <c r="Z1719" s="7">
        <v>1.2</v>
      </c>
      <c r="AB1719" s="6">
        <v>3317</v>
      </c>
      <c r="AC1719" t="s">
        <v>870</v>
      </c>
      <c r="AD1719" t="s">
        <v>870</v>
      </c>
      <c r="AE1719" t="s">
        <v>870</v>
      </c>
      <c r="AF1719" t="s">
        <v>870</v>
      </c>
      <c r="AG1719" t="s">
        <v>870</v>
      </c>
      <c r="AH1719" t="s">
        <v>870</v>
      </c>
    </row>
    <row r="1720" spans="20:34" x14ac:dyDescent="0.2">
      <c r="T1720" s="6">
        <v>1718</v>
      </c>
      <c r="U1720" s="13">
        <v>1</v>
      </c>
      <c r="V1720" s="13">
        <v>1.05</v>
      </c>
      <c r="W1720" s="13">
        <v>1.1000000000000001</v>
      </c>
      <c r="X1720" s="13">
        <v>1.1499999999999999</v>
      </c>
      <c r="Y1720" s="7">
        <v>1.2</v>
      </c>
      <c r="Z1720" s="7">
        <v>1.2</v>
      </c>
      <c r="AB1720" s="6">
        <v>3318</v>
      </c>
      <c r="AC1720" t="s">
        <v>870</v>
      </c>
      <c r="AD1720" t="s">
        <v>870</v>
      </c>
      <c r="AE1720" t="s">
        <v>870</v>
      </c>
      <c r="AF1720" t="s">
        <v>870</v>
      </c>
      <c r="AG1720" t="s">
        <v>870</v>
      </c>
      <c r="AH1720" t="s">
        <v>870</v>
      </c>
    </row>
    <row r="1721" spans="20:34" x14ac:dyDescent="0.2">
      <c r="T1721" s="6">
        <v>1719</v>
      </c>
      <c r="U1721" s="13">
        <v>1</v>
      </c>
      <c r="V1721" s="13">
        <v>1.05</v>
      </c>
      <c r="W1721" s="13">
        <v>1.1000000000000001</v>
      </c>
      <c r="X1721" s="13">
        <v>1.1499999999999999</v>
      </c>
      <c r="Y1721" s="7">
        <v>1.2</v>
      </c>
      <c r="Z1721" s="7">
        <v>1.2</v>
      </c>
      <c r="AB1721" s="6">
        <v>3319</v>
      </c>
      <c r="AC1721" t="s">
        <v>870</v>
      </c>
      <c r="AD1721" t="s">
        <v>870</v>
      </c>
      <c r="AE1721" t="s">
        <v>870</v>
      </c>
      <c r="AF1721" t="s">
        <v>870</v>
      </c>
      <c r="AG1721" t="s">
        <v>870</v>
      </c>
      <c r="AH1721" t="s">
        <v>870</v>
      </c>
    </row>
    <row r="1722" spans="20:34" x14ac:dyDescent="0.2">
      <c r="T1722" s="6">
        <v>1720</v>
      </c>
      <c r="U1722" s="13">
        <v>1</v>
      </c>
      <c r="V1722" s="13">
        <v>1.05</v>
      </c>
      <c r="W1722" s="13">
        <v>1.1000000000000001</v>
      </c>
      <c r="X1722" s="13">
        <v>1.1499999999999999</v>
      </c>
      <c r="Y1722" s="7">
        <v>1.2</v>
      </c>
      <c r="Z1722" s="7">
        <v>1.2</v>
      </c>
      <c r="AB1722" s="6">
        <v>3320</v>
      </c>
      <c r="AC1722" t="s">
        <v>870</v>
      </c>
      <c r="AD1722" t="s">
        <v>870</v>
      </c>
      <c r="AE1722" t="s">
        <v>870</v>
      </c>
      <c r="AF1722" t="s">
        <v>870</v>
      </c>
      <c r="AG1722" t="s">
        <v>870</v>
      </c>
      <c r="AH1722" t="s">
        <v>870</v>
      </c>
    </row>
    <row r="1723" spans="20:34" x14ac:dyDescent="0.2">
      <c r="T1723" s="6">
        <v>1721</v>
      </c>
      <c r="U1723" s="13">
        <v>1</v>
      </c>
      <c r="V1723" s="13">
        <v>1.05</v>
      </c>
      <c r="W1723" s="13">
        <v>1.1000000000000001</v>
      </c>
      <c r="X1723" s="13">
        <v>1.1499999999999999</v>
      </c>
      <c r="Y1723" s="7">
        <v>1.2</v>
      </c>
      <c r="Z1723" s="7">
        <v>1.2</v>
      </c>
      <c r="AB1723" s="6">
        <v>3321</v>
      </c>
      <c r="AC1723" t="s">
        <v>870</v>
      </c>
      <c r="AD1723" t="s">
        <v>870</v>
      </c>
      <c r="AE1723" t="s">
        <v>870</v>
      </c>
      <c r="AF1723" t="s">
        <v>870</v>
      </c>
      <c r="AG1723" t="s">
        <v>870</v>
      </c>
      <c r="AH1723" t="s">
        <v>870</v>
      </c>
    </row>
    <row r="1724" spans="20:34" x14ac:dyDescent="0.2">
      <c r="T1724" s="6">
        <v>1722</v>
      </c>
      <c r="U1724" s="13">
        <v>1</v>
      </c>
      <c r="V1724" s="13">
        <v>1.05</v>
      </c>
      <c r="W1724" s="13">
        <v>1.1000000000000001</v>
      </c>
      <c r="X1724" s="13">
        <v>1.1499999999999999</v>
      </c>
      <c r="Y1724" s="7">
        <v>1.2</v>
      </c>
      <c r="Z1724" s="7">
        <v>1.2</v>
      </c>
      <c r="AB1724" s="6">
        <v>3322</v>
      </c>
      <c r="AC1724" t="s">
        <v>870</v>
      </c>
      <c r="AD1724" t="s">
        <v>870</v>
      </c>
      <c r="AE1724" t="s">
        <v>870</v>
      </c>
      <c r="AF1724" t="s">
        <v>870</v>
      </c>
      <c r="AG1724" t="s">
        <v>870</v>
      </c>
      <c r="AH1724" t="s">
        <v>870</v>
      </c>
    </row>
    <row r="1725" spans="20:34" x14ac:dyDescent="0.2">
      <c r="T1725" s="6">
        <v>1723</v>
      </c>
      <c r="U1725" s="13">
        <v>1</v>
      </c>
      <c r="V1725" s="13">
        <v>1.05</v>
      </c>
      <c r="W1725" s="13">
        <v>1.1000000000000001</v>
      </c>
      <c r="X1725" s="13">
        <v>1.1499999999999999</v>
      </c>
      <c r="Y1725" s="7">
        <v>1.2</v>
      </c>
      <c r="Z1725" s="7">
        <v>1.2</v>
      </c>
      <c r="AB1725" s="6">
        <v>3323</v>
      </c>
      <c r="AC1725" t="s">
        <v>870</v>
      </c>
      <c r="AD1725" t="s">
        <v>870</v>
      </c>
      <c r="AE1725" t="s">
        <v>870</v>
      </c>
      <c r="AF1725" t="s">
        <v>870</v>
      </c>
      <c r="AG1725" t="s">
        <v>870</v>
      </c>
      <c r="AH1725" t="s">
        <v>870</v>
      </c>
    </row>
    <row r="1726" spans="20:34" x14ac:dyDescent="0.2">
      <c r="T1726" s="6">
        <v>1724</v>
      </c>
      <c r="U1726" s="13">
        <v>1</v>
      </c>
      <c r="V1726" s="13">
        <v>1.05</v>
      </c>
      <c r="W1726" s="13">
        <v>1.1000000000000001</v>
      </c>
      <c r="X1726" s="13">
        <v>1.1499999999999999</v>
      </c>
      <c r="Y1726" s="7">
        <v>1.2</v>
      </c>
      <c r="Z1726" s="7">
        <v>1.2</v>
      </c>
      <c r="AB1726" s="6">
        <v>3324</v>
      </c>
      <c r="AC1726" t="s">
        <v>870</v>
      </c>
      <c r="AD1726" t="s">
        <v>870</v>
      </c>
      <c r="AE1726" t="s">
        <v>870</v>
      </c>
      <c r="AF1726" t="s">
        <v>870</v>
      </c>
      <c r="AG1726" t="s">
        <v>870</v>
      </c>
      <c r="AH1726" t="s">
        <v>870</v>
      </c>
    </row>
    <row r="1727" spans="20:34" x14ac:dyDescent="0.2">
      <c r="T1727" s="6">
        <v>1725</v>
      </c>
      <c r="U1727" s="13">
        <v>1</v>
      </c>
      <c r="V1727" s="13">
        <v>1.05</v>
      </c>
      <c r="W1727" s="13">
        <v>1.1000000000000001</v>
      </c>
      <c r="X1727" s="13">
        <v>1.1499999999999999</v>
      </c>
      <c r="Y1727" s="7">
        <v>1.2</v>
      </c>
      <c r="Z1727" s="7">
        <v>1.2</v>
      </c>
      <c r="AB1727" s="6">
        <v>3325</v>
      </c>
      <c r="AC1727" t="s">
        <v>870</v>
      </c>
      <c r="AD1727" t="s">
        <v>870</v>
      </c>
      <c r="AE1727" t="s">
        <v>870</v>
      </c>
      <c r="AF1727" t="s">
        <v>870</v>
      </c>
      <c r="AG1727" t="s">
        <v>870</v>
      </c>
      <c r="AH1727" t="s">
        <v>870</v>
      </c>
    </row>
    <row r="1728" spans="20:34" x14ac:dyDescent="0.2">
      <c r="T1728" s="6">
        <v>1726</v>
      </c>
      <c r="U1728" s="13">
        <v>1</v>
      </c>
      <c r="V1728" s="13">
        <v>1.05</v>
      </c>
      <c r="W1728" s="13">
        <v>1.1000000000000001</v>
      </c>
      <c r="X1728" s="13">
        <v>1.1499999999999999</v>
      </c>
      <c r="Y1728" s="7">
        <v>1.2</v>
      </c>
      <c r="Z1728" s="7">
        <v>1.2</v>
      </c>
      <c r="AB1728" s="6">
        <v>3326</v>
      </c>
      <c r="AC1728" t="s">
        <v>870</v>
      </c>
      <c r="AD1728" t="s">
        <v>870</v>
      </c>
      <c r="AE1728" t="s">
        <v>870</v>
      </c>
      <c r="AF1728" t="s">
        <v>870</v>
      </c>
      <c r="AG1728" t="s">
        <v>870</v>
      </c>
      <c r="AH1728" t="s">
        <v>870</v>
      </c>
    </row>
    <row r="1729" spans="20:34" x14ac:dyDescent="0.2">
      <c r="T1729" s="6">
        <v>1727</v>
      </c>
      <c r="U1729" s="13">
        <v>1</v>
      </c>
      <c r="V1729" s="13">
        <v>1.05</v>
      </c>
      <c r="W1729" s="13">
        <v>1.1000000000000001</v>
      </c>
      <c r="X1729" s="13">
        <v>1.1499999999999999</v>
      </c>
      <c r="Y1729" s="7">
        <v>1.2</v>
      </c>
      <c r="Z1729" s="7">
        <v>1.2</v>
      </c>
      <c r="AB1729" s="6">
        <v>3327</v>
      </c>
      <c r="AC1729" t="s">
        <v>870</v>
      </c>
      <c r="AD1729" t="s">
        <v>870</v>
      </c>
      <c r="AE1729" t="s">
        <v>870</v>
      </c>
      <c r="AF1729" t="s">
        <v>870</v>
      </c>
      <c r="AG1729" t="s">
        <v>870</v>
      </c>
      <c r="AH1729" t="s">
        <v>870</v>
      </c>
    </row>
    <row r="1730" spans="20:34" x14ac:dyDescent="0.2">
      <c r="T1730" s="6">
        <v>1728</v>
      </c>
      <c r="U1730" s="13">
        <v>1</v>
      </c>
      <c r="V1730" s="13">
        <v>1.05</v>
      </c>
      <c r="W1730" s="13">
        <v>1.1000000000000001</v>
      </c>
      <c r="X1730" s="13">
        <v>1.1499999999999999</v>
      </c>
      <c r="Y1730" s="7">
        <v>1.2</v>
      </c>
      <c r="Z1730" s="7">
        <v>1.2</v>
      </c>
      <c r="AB1730" s="6">
        <v>3328</v>
      </c>
      <c r="AC1730" t="s">
        <v>870</v>
      </c>
      <c r="AD1730" t="s">
        <v>870</v>
      </c>
      <c r="AE1730" t="s">
        <v>870</v>
      </c>
      <c r="AF1730" t="s">
        <v>870</v>
      </c>
      <c r="AG1730" t="s">
        <v>870</v>
      </c>
      <c r="AH1730" t="s">
        <v>870</v>
      </c>
    </row>
    <row r="1731" spans="20:34" x14ac:dyDescent="0.2">
      <c r="T1731" s="6">
        <v>1729</v>
      </c>
      <c r="U1731" s="13">
        <v>1</v>
      </c>
      <c r="V1731" s="13">
        <v>1.05</v>
      </c>
      <c r="W1731" s="13">
        <v>1.1000000000000001</v>
      </c>
      <c r="X1731" s="13">
        <v>1.1499999999999999</v>
      </c>
      <c r="Y1731" s="7">
        <v>1.2</v>
      </c>
      <c r="Z1731" s="7">
        <v>1.2</v>
      </c>
      <c r="AB1731" s="6">
        <v>3329</v>
      </c>
      <c r="AC1731" t="s">
        <v>870</v>
      </c>
      <c r="AD1731" t="s">
        <v>870</v>
      </c>
      <c r="AE1731" t="s">
        <v>870</v>
      </c>
      <c r="AF1731" t="s">
        <v>870</v>
      </c>
      <c r="AG1731" t="s">
        <v>870</v>
      </c>
      <c r="AH1731" t="s">
        <v>870</v>
      </c>
    </row>
    <row r="1732" spans="20:34" x14ac:dyDescent="0.2">
      <c r="T1732" s="6">
        <v>1730</v>
      </c>
      <c r="U1732" s="13">
        <v>1</v>
      </c>
      <c r="V1732" s="13">
        <v>1.05</v>
      </c>
      <c r="W1732" s="13">
        <v>1.1000000000000001</v>
      </c>
      <c r="X1732" s="13">
        <v>1.1499999999999999</v>
      </c>
      <c r="Y1732" s="7">
        <v>1.2</v>
      </c>
      <c r="Z1732" s="7">
        <v>1.2</v>
      </c>
      <c r="AB1732" s="6">
        <v>3330</v>
      </c>
      <c r="AC1732" t="s">
        <v>870</v>
      </c>
      <c r="AD1732" t="s">
        <v>870</v>
      </c>
      <c r="AE1732" t="s">
        <v>870</v>
      </c>
      <c r="AF1732" t="s">
        <v>870</v>
      </c>
      <c r="AG1732" t="s">
        <v>870</v>
      </c>
      <c r="AH1732" t="s">
        <v>870</v>
      </c>
    </row>
    <row r="1733" spans="20:34" x14ac:dyDescent="0.2">
      <c r="T1733" s="6">
        <v>1731</v>
      </c>
      <c r="U1733" s="13">
        <v>1</v>
      </c>
      <c r="V1733" s="13">
        <v>1.05</v>
      </c>
      <c r="W1733" s="13">
        <v>1.1000000000000001</v>
      </c>
      <c r="X1733" s="13">
        <v>1.1499999999999999</v>
      </c>
      <c r="Y1733" s="7">
        <v>1.2</v>
      </c>
      <c r="Z1733" s="7">
        <v>1.2</v>
      </c>
      <c r="AB1733" s="6">
        <v>3331</v>
      </c>
      <c r="AC1733" t="s">
        <v>870</v>
      </c>
      <c r="AD1733" t="s">
        <v>870</v>
      </c>
      <c r="AE1733" t="s">
        <v>870</v>
      </c>
      <c r="AF1733" t="s">
        <v>870</v>
      </c>
      <c r="AG1733" t="s">
        <v>870</v>
      </c>
      <c r="AH1733" t="s">
        <v>870</v>
      </c>
    </row>
    <row r="1734" spans="20:34" x14ac:dyDescent="0.2">
      <c r="T1734" s="6">
        <v>1732</v>
      </c>
      <c r="U1734" s="13">
        <v>1</v>
      </c>
      <c r="V1734" s="13">
        <v>1.05</v>
      </c>
      <c r="W1734" s="13">
        <v>1.1000000000000001</v>
      </c>
      <c r="X1734" s="13">
        <v>1.1499999999999999</v>
      </c>
      <c r="Y1734" s="7">
        <v>1.2</v>
      </c>
      <c r="Z1734" s="7">
        <v>1.2</v>
      </c>
      <c r="AB1734" s="6">
        <v>3332</v>
      </c>
      <c r="AC1734" t="s">
        <v>870</v>
      </c>
      <c r="AD1734" t="s">
        <v>870</v>
      </c>
      <c r="AE1734" t="s">
        <v>870</v>
      </c>
      <c r="AF1734" t="s">
        <v>870</v>
      </c>
      <c r="AG1734" t="s">
        <v>870</v>
      </c>
      <c r="AH1734" t="s">
        <v>870</v>
      </c>
    </row>
    <row r="1735" spans="20:34" x14ac:dyDescent="0.2">
      <c r="T1735" s="6">
        <v>1733</v>
      </c>
      <c r="U1735" s="13">
        <v>1</v>
      </c>
      <c r="V1735" s="13">
        <v>1.05</v>
      </c>
      <c r="W1735" s="13">
        <v>1.1000000000000001</v>
      </c>
      <c r="X1735" s="13">
        <v>1.1499999999999999</v>
      </c>
      <c r="Y1735" s="7">
        <v>1.2</v>
      </c>
      <c r="Z1735" s="7">
        <v>1.2</v>
      </c>
      <c r="AB1735" s="6">
        <v>3333</v>
      </c>
      <c r="AC1735" t="s">
        <v>870</v>
      </c>
      <c r="AD1735" t="s">
        <v>870</v>
      </c>
      <c r="AE1735" t="s">
        <v>870</v>
      </c>
      <c r="AF1735" t="s">
        <v>870</v>
      </c>
      <c r="AG1735" t="s">
        <v>870</v>
      </c>
      <c r="AH1735" t="s">
        <v>870</v>
      </c>
    </row>
    <row r="1736" spans="20:34" x14ac:dyDescent="0.2">
      <c r="T1736" s="6">
        <v>1734</v>
      </c>
      <c r="U1736" s="13">
        <v>1</v>
      </c>
      <c r="V1736" s="13">
        <v>1.05</v>
      </c>
      <c r="W1736" s="13">
        <v>1.1000000000000001</v>
      </c>
      <c r="X1736" s="13">
        <v>1.1499999999999999</v>
      </c>
      <c r="Y1736" s="7">
        <v>1.2</v>
      </c>
      <c r="Z1736" s="7">
        <v>1.2</v>
      </c>
      <c r="AB1736" s="6">
        <v>3334</v>
      </c>
      <c r="AC1736" t="s">
        <v>870</v>
      </c>
      <c r="AD1736" t="s">
        <v>870</v>
      </c>
      <c r="AE1736" t="s">
        <v>870</v>
      </c>
      <c r="AF1736" t="s">
        <v>870</v>
      </c>
      <c r="AG1736" t="s">
        <v>870</v>
      </c>
      <c r="AH1736" t="s">
        <v>870</v>
      </c>
    </row>
    <row r="1737" spans="20:34" x14ac:dyDescent="0.2">
      <c r="T1737" s="6">
        <v>1735</v>
      </c>
      <c r="U1737" s="13">
        <v>1</v>
      </c>
      <c r="V1737" s="13">
        <v>1.05</v>
      </c>
      <c r="W1737" s="13">
        <v>1.1000000000000001</v>
      </c>
      <c r="X1737" s="13">
        <v>1.1499999999999999</v>
      </c>
      <c r="Y1737" s="7">
        <v>1.2</v>
      </c>
      <c r="Z1737" s="7">
        <v>1.2</v>
      </c>
      <c r="AB1737" s="6">
        <v>3335</v>
      </c>
      <c r="AC1737" t="s">
        <v>870</v>
      </c>
      <c r="AD1737" t="s">
        <v>870</v>
      </c>
      <c r="AE1737" t="s">
        <v>870</v>
      </c>
      <c r="AF1737" t="s">
        <v>870</v>
      </c>
      <c r="AG1737" t="s">
        <v>870</v>
      </c>
      <c r="AH1737" t="s">
        <v>870</v>
      </c>
    </row>
    <row r="1738" spans="20:34" x14ac:dyDescent="0.2">
      <c r="T1738" s="6">
        <v>1736</v>
      </c>
      <c r="U1738" s="13">
        <v>1</v>
      </c>
      <c r="V1738" s="13">
        <v>1.05</v>
      </c>
      <c r="W1738" s="13">
        <v>1.1000000000000001</v>
      </c>
      <c r="X1738" s="13">
        <v>1.1499999999999999</v>
      </c>
      <c r="Y1738" s="7">
        <v>1.2</v>
      </c>
      <c r="Z1738" s="7">
        <v>1.2</v>
      </c>
      <c r="AB1738" s="6">
        <v>3336</v>
      </c>
      <c r="AC1738" t="s">
        <v>870</v>
      </c>
      <c r="AD1738" t="s">
        <v>870</v>
      </c>
      <c r="AE1738" t="s">
        <v>870</v>
      </c>
      <c r="AF1738" t="s">
        <v>870</v>
      </c>
      <c r="AG1738" t="s">
        <v>870</v>
      </c>
      <c r="AH1738" t="s">
        <v>870</v>
      </c>
    </row>
    <row r="1739" spans="20:34" x14ac:dyDescent="0.2">
      <c r="T1739" s="6">
        <v>1737</v>
      </c>
      <c r="U1739" s="13">
        <v>1</v>
      </c>
      <c r="V1739" s="13">
        <v>1.05</v>
      </c>
      <c r="W1739" s="13">
        <v>1.1000000000000001</v>
      </c>
      <c r="X1739" s="13">
        <v>1.1499999999999999</v>
      </c>
      <c r="Y1739" s="7">
        <v>1.2</v>
      </c>
      <c r="Z1739" s="7">
        <v>1.2</v>
      </c>
      <c r="AB1739" s="6">
        <v>3337</v>
      </c>
      <c r="AC1739" t="s">
        <v>870</v>
      </c>
      <c r="AD1739" t="s">
        <v>870</v>
      </c>
      <c r="AE1739" t="s">
        <v>870</v>
      </c>
      <c r="AF1739" t="s">
        <v>870</v>
      </c>
      <c r="AG1739" t="s">
        <v>870</v>
      </c>
      <c r="AH1739" t="s">
        <v>870</v>
      </c>
    </row>
    <row r="1740" spans="20:34" x14ac:dyDescent="0.2">
      <c r="T1740" s="6">
        <v>1738</v>
      </c>
      <c r="U1740" s="13">
        <v>1</v>
      </c>
      <c r="V1740" s="13">
        <v>1.05</v>
      </c>
      <c r="W1740" s="13">
        <v>1.1000000000000001</v>
      </c>
      <c r="X1740" s="13">
        <v>1.1499999999999999</v>
      </c>
      <c r="Y1740" s="7">
        <v>1.2</v>
      </c>
      <c r="Z1740" s="7">
        <v>1.2</v>
      </c>
      <c r="AB1740" s="6">
        <v>3338</v>
      </c>
      <c r="AC1740" t="s">
        <v>870</v>
      </c>
      <c r="AD1740" t="s">
        <v>870</v>
      </c>
      <c r="AE1740" t="s">
        <v>870</v>
      </c>
      <c r="AF1740" t="s">
        <v>870</v>
      </c>
      <c r="AG1740" t="s">
        <v>870</v>
      </c>
      <c r="AH1740" t="s">
        <v>870</v>
      </c>
    </row>
    <row r="1741" spans="20:34" x14ac:dyDescent="0.2">
      <c r="T1741" s="6">
        <v>1739</v>
      </c>
      <c r="U1741" s="13">
        <v>1</v>
      </c>
      <c r="V1741" s="13">
        <v>1.05</v>
      </c>
      <c r="W1741" s="13">
        <v>1.1000000000000001</v>
      </c>
      <c r="X1741" s="13">
        <v>1.1499999999999999</v>
      </c>
      <c r="Y1741" s="7">
        <v>1.2</v>
      </c>
      <c r="Z1741" s="7">
        <v>1.2</v>
      </c>
      <c r="AB1741" s="6">
        <v>3339</v>
      </c>
      <c r="AC1741" t="s">
        <v>870</v>
      </c>
      <c r="AD1741" t="s">
        <v>870</v>
      </c>
      <c r="AE1741" t="s">
        <v>870</v>
      </c>
      <c r="AF1741" t="s">
        <v>870</v>
      </c>
      <c r="AG1741" t="s">
        <v>870</v>
      </c>
      <c r="AH1741" t="s">
        <v>870</v>
      </c>
    </row>
    <row r="1742" spans="20:34" x14ac:dyDescent="0.2">
      <c r="T1742" s="6">
        <v>1740</v>
      </c>
      <c r="U1742" s="13">
        <v>1</v>
      </c>
      <c r="V1742" s="13">
        <v>1.05</v>
      </c>
      <c r="W1742" s="13">
        <v>1.1000000000000001</v>
      </c>
      <c r="X1742" s="13">
        <v>1.1499999999999999</v>
      </c>
      <c r="Y1742" s="7">
        <v>1.2</v>
      </c>
      <c r="Z1742" s="7">
        <v>1.2</v>
      </c>
      <c r="AB1742" s="6">
        <v>3340</v>
      </c>
      <c r="AC1742" t="s">
        <v>870</v>
      </c>
      <c r="AD1742" t="s">
        <v>870</v>
      </c>
      <c r="AE1742" t="s">
        <v>870</v>
      </c>
      <c r="AF1742" t="s">
        <v>870</v>
      </c>
      <c r="AG1742" t="s">
        <v>870</v>
      </c>
      <c r="AH1742" t="s">
        <v>870</v>
      </c>
    </row>
    <row r="1743" spans="20:34" x14ac:dyDescent="0.2">
      <c r="T1743" s="6">
        <v>1741</v>
      </c>
      <c r="U1743" s="13">
        <v>1</v>
      </c>
      <c r="V1743" s="13">
        <v>1.05</v>
      </c>
      <c r="W1743" s="13">
        <v>1.1000000000000001</v>
      </c>
      <c r="X1743" s="13">
        <v>1.1499999999999999</v>
      </c>
      <c r="Y1743" s="7">
        <v>1.2</v>
      </c>
      <c r="Z1743" s="7">
        <v>1.2</v>
      </c>
      <c r="AB1743" s="6">
        <v>3341</v>
      </c>
      <c r="AC1743" t="s">
        <v>870</v>
      </c>
      <c r="AD1743" t="s">
        <v>870</v>
      </c>
      <c r="AE1743" t="s">
        <v>870</v>
      </c>
      <c r="AF1743" t="s">
        <v>870</v>
      </c>
      <c r="AG1743" t="s">
        <v>870</v>
      </c>
      <c r="AH1743" t="s">
        <v>870</v>
      </c>
    </row>
    <row r="1744" spans="20:34" x14ac:dyDescent="0.2">
      <c r="T1744" s="6">
        <v>1742</v>
      </c>
      <c r="U1744" s="13">
        <v>1</v>
      </c>
      <c r="V1744" s="13">
        <v>1.05</v>
      </c>
      <c r="W1744" s="13">
        <v>1.1000000000000001</v>
      </c>
      <c r="X1744" s="13">
        <v>1.1499999999999999</v>
      </c>
      <c r="Y1744" s="7">
        <v>1.2</v>
      </c>
      <c r="Z1744" s="7">
        <v>1.2</v>
      </c>
      <c r="AB1744" s="6">
        <v>3342</v>
      </c>
      <c r="AC1744" t="s">
        <v>870</v>
      </c>
      <c r="AD1744" t="s">
        <v>870</v>
      </c>
      <c r="AE1744" t="s">
        <v>870</v>
      </c>
      <c r="AF1744" t="s">
        <v>870</v>
      </c>
      <c r="AG1744" t="s">
        <v>870</v>
      </c>
      <c r="AH1744" t="s">
        <v>870</v>
      </c>
    </row>
    <row r="1745" spans="20:34" x14ac:dyDescent="0.2">
      <c r="T1745" s="6">
        <v>1743</v>
      </c>
      <c r="U1745" s="13">
        <v>1</v>
      </c>
      <c r="V1745" s="13">
        <v>1.05</v>
      </c>
      <c r="W1745" s="13">
        <v>1.1000000000000001</v>
      </c>
      <c r="X1745" s="13">
        <v>1.1499999999999999</v>
      </c>
      <c r="Y1745" s="7">
        <v>1.2</v>
      </c>
      <c r="Z1745" s="7">
        <v>1.2</v>
      </c>
      <c r="AB1745" s="6">
        <v>3343</v>
      </c>
      <c r="AC1745" t="s">
        <v>870</v>
      </c>
      <c r="AD1745" t="s">
        <v>870</v>
      </c>
      <c r="AE1745" t="s">
        <v>870</v>
      </c>
      <c r="AF1745" t="s">
        <v>870</v>
      </c>
      <c r="AG1745" t="s">
        <v>870</v>
      </c>
      <c r="AH1745" t="s">
        <v>870</v>
      </c>
    </row>
    <row r="1746" spans="20:34" x14ac:dyDescent="0.2">
      <c r="T1746" s="6">
        <v>1744</v>
      </c>
      <c r="U1746" s="13">
        <v>1</v>
      </c>
      <c r="V1746" s="13">
        <v>1.05</v>
      </c>
      <c r="W1746" s="13">
        <v>1.1000000000000001</v>
      </c>
      <c r="X1746" s="13">
        <v>1.1499999999999999</v>
      </c>
      <c r="Y1746" s="7">
        <v>1.2</v>
      </c>
      <c r="Z1746" s="7">
        <v>1.2</v>
      </c>
      <c r="AB1746" s="6">
        <v>3344</v>
      </c>
      <c r="AC1746" t="s">
        <v>870</v>
      </c>
      <c r="AD1746" t="s">
        <v>870</v>
      </c>
      <c r="AE1746" t="s">
        <v>870</v>
      </c>
      <c r="AF1746" t="s">
        <v>870</v>
      </c>
      <c r="AG1746" t="s">
        <v>870</v>
      </c>
      <c r="AH1746" t="s">
        <v>870</v>
      </c>
    </row>
    <row r="1747" spans="20:34" x14ac:dyDescent="0.2">
      <c r="T1747" s="6">
        <v>1745</v>
      </c>
      <c r="U1747" s="13">
        <v>1</v>
      </c>
      <c r="V1747" s="13">
        <v>1.05</v>
      </c>
      <c r="W1747" s="13">
        <v>1.1000000000000001</v>
      </c>
      <c r="X1747" s="13">
        <v>1.1499999999999999</v>
      </c>
      <c r="Y1747" s="7">
        <v>1.2</v>
      </c>
      <c r="Z1747" s="7">
        <v>1.2</v>
      </c>
      <c r="AB1747" s="6">
        <v>3345</v>
      </c>
      <c r="AC1747" t="s">
        <v>870</v>
      </c>
      <c r="AD1747" t="s">
        <v>870</v>
      </c>
      <c r="AE1747" t="s">
        <v>870</v>
      </c>
      <c r="AF1747" t="s">
        <v>870</v>
      </c>
      <c r="AG1747" t="s">
        <v>870</v>
      </c>
      <c r="AH1747" t="s">
        <v>870</v>
      </c>
    </row>
    <row r="1748" spans="20:34" x14ac:dyDescent="0.2">
      <c r="T1748" s="6">
        <v>1746</v>
      </c>
      <c r="U1748" s="13">
        <v>1</v>
      </c>
      <c r="V1748" s="13">
        <v>1.05</v>
      </c>
      <c r="W1748" s="13">
        <v>1.1000000000000001</v>
      </c>
      <c r="X1748" s="13">
        <v>1.1499999999999999</v>
      </c>
      <c r="Y1748" s="7">
        <v>1.2</v>
      </c>
      <c r="Z1748" s="7">
        <v>1.2</v>
      </c>
      <c r="AB1748" s="6">
        <v>3346</v>
      </c>
      <c r="AC1748" t="s">
        <v>870</v>
      </c>
      <c r="AD1748" t="s">
        <v>870</v>
      </c>
      <c r="AE1748" t="s">
        <v>870</v>
      </c>
      <c r="AF1748" t="s">
        <v>870</v>
      </c>
      <c r="AG1748" t="s">
        <v>870</v>
      </c>
      <c r="AH1748" t="s">
        <v>870</v>
      </c>
    </row>
    <row r="1749" spans="20:34" x14ac:dyDescent="0.2">
      <c r="T1749" s="6">
        <v>1747</v>
      </c>
      <c r="U1749" s="13">
        <v>1</v>
      </c>
      <c r="V1749" s="13">
        <v>1.05</v>
      </c>
      <c r="W1749" s="13">
        <v>1.1000000000000001</v>
      </c>
      <c r="X1749" s="13">
        <v>1.1499999999999999</v>
      </c>
      <c r="Y1749" s="7">
        <v>1.2</v>
      </c>
      <c r="Z1749" s="7">
        <v>1.2</v>
      </c>
      <c r="AB1749" s="6">
        <v>3347</v>
      </c>
      <c r="AC1749" t="s">
        <v>870</v>
      </c>
      <c r="AD1749" t="s">
        <v>870</v>
      </c>
      <c r="AE1749" t="s">
        <v>870</v>
      </c>
      <c r="AF1749" t="s">
        <v>870</v>
      </c>
      <c r="AG1749" t="s">
        <v>870</v>
      </c>
      <c r="AH1749" t="s">
        <v>870</v>
      </c>
    </row>
    <row r="1750" spans="20:34" x14ac:dyDescent="0.2">
      <c r="T1750" s="6">
        <v>1748</v>
      </c>
      <c r="U1750" s="13">
        <v>1</v>
      </c>
      <c r="V1750" s="13">
        <v>1.05</v>
      </c>
      <c r="W1750" s="13">
        <v>1.1000000000000001</v>
      </c>
      <c r="X1750" s="13">
        <v>1.1499999999999999</v>
      </c>
      <c r="Y1750" s="7">
        <v>1.2</v>
      </c>
      <c r="Z1750" s="7">
        <v>1.2</v>
      </c>
      <c r="AB1750" s="6">
        <v>3348</v>
      </c>
      <c r="AC1750" t="s">
        <v>870</v>
      </c>
      <c r="AD1750" t="s">
        <v>870</v>
      </c>
      <c r="AE1750" t="s">
        <v>870</v>
      </c>
      <c r="AF1750" t="s">
        <v>870</v>
      </c>
      <c r="AG1750" t="s">
        <v>870</v>
      </c>
      <c r="AH1750" t="s">
        <v>870</v>
      </c>
    </row>
    <row r="1751" spans="20:34" x14ac:dyDescent="0.2">
      <c r="T1751" s="6">
        <v>1749</v>
      </c>
      <c r="U1751" s="13">
        <v>1</v>
      </c>
      <c r="V1751" s="13">
        <v>1.05</v>
      </c>
      <c r="W1751" s="13">
        <v>1.1000000000000001</v>
      </c>
      <c r="X1751" s="13">
        <v>1.1499999999999999</v>
      </c>
      <c r="Y1751" s="7">
        <v>1.2</v>
      </c>
      <c r="Z1751" s="7">
        <v>1.2</v>
      </c>
      <c r="AB1751" s="6">
        <v>3349</v>
      </c>
      <c r="AC1751" t="s">
        <v>870</v>
      </c>
      <c r="AD1751" t="s">
        <v>870</v>
      </c>
      <c r="AE1751" t="s">
        <v>870</v>
      </c>
      <c r="AF1751" t="s">
        <v>870</v>
      </c>
      <c r="AG1751" t="s">
        <v>870</v>
      </c>
      <c r="AH1751" t="s">
        <v>870</v>
      </c>
    </row>
    <row r="1752" spans="20:34" x14ac:dyDescent="0.2">
      <c r="T1752" s="6">
        <v>1750</v>
      </c>
      <c r="U1752" s="13">
        <v>1</v>
      </c>
      <c r="V1752" s="13">
        <v>1.05</v>
      </c>
      <c r="W1752" s="13">
        <v>1.1000000000000001</v>
      </c>
      <c r="X1752" s="13">
        <v>1.1499999999999999</v>
      </c>
      <c r="Y1752" s="7">
        <v>1.2</v>
      </c>
      <c r="Z1752" s="7">
        <v>1.2</v>
      </c>
      <c r="AB1752" s="6">
        <v>3350</v>
      </c>
      <c r="AC1752" t="s">
        <v>870</v>
      </c>
      <c r="AD1752" t="s">
        <v>870</v>
      </c>
      <c r="AE1752" t="s">
        <v>870</v>
      </c>
      <c r="AF1752" t="s">
        <v>870</v>
      </c>
      <c r="AG1752" t="s">
        <v>870</v>
      </c>
      <c r="AH1752" t="s">
        <v>870</v>
      </c>
    </row>
    <row r="1753" spans="20:34" x14ac:dyDescent="0.2">
      <c r="T1753" s="6">
        <v>1751</v>
      </c>
      <c r="U1753" s="13">
        <v>1</v>
      </c>
      <c r="V1753" s="13">
        <v>1.05</v>
      </c>
      <c r="W1753" s="13">
        <v>1.1000000000000001</v>
      </c>
      <c r="X1753" s="13">
        <v>1.1000000000000001</v>
      </c>
      <c r="Y1753" s="7">
        <v>1.2</v>
      </c>
      <c r="Z1753" s="7">
        <v>1.2</v>
      </c>
      <c r="AB1753" s="6">
        <v>3351</v>
      </c>
      <c r="AC1753" t="s">
        <v>870</v>
      </c>
      <c r="AD1753" t="s">
        <v>870</v>
      </c>
      <c r="AE1753" t="s">
        <v>870</v>
      </c>
      <c r="AF1753" t="s">
        <v>870</v>
      </c>
      <c r="AG1753" t="s">
        <v>870</v>
      </c>
      <c r="AH1753" t="s">
        <v>870</v>
      </c>
    </row>
    <row r="1754" spans="20:34" x14ac:dyDescent="0.2">
      <c r="T1754" s="6">
        <v>1752</v>
      </c>
      <c r="U1754" s="13">
        <v>1</v>
      </c>
      <c r="V1754" s="13">
        <v>1.05</v>
      </c>
      <c r="W1754" s="13">
        <v>1.1000000000000001</v>
      </c>
      <c r="X1754" s="13">
        <v>1.1000000000000001</v>
      </c>
      <c r="Y1754" s="7">
        <v>1.2</v>
      </c>
      <c r="Z1754" s="7">
        <v>1.2</v>
      </c>
      <c r="AB1754" s="6">
        <v>3352</v>
      </c>
      <c r="AC1754" t="s">
        <v>870</v>
      </c>
      <c r="AD1754" t="s">
        <v>870</v>
      </c>
      <c r="AE1754" t="s">
        <v>870</v>
      </c>
      <c r="AF1754" t="s">
        <v>870</v>
      </c>
      <c r="AG1754" t="s">
        <v>870</v>
      </c>
      <c r="AH1754" t="s">
        <v>870</v>
      </c>
    </row>
    <row r="1755" spans="20:34" x14ac:dyDescent="0.2">
      <c r="T1755" s="6">
        <v>1753</v>
      </c>
      <c r="U1755" s="13">
        <v>1</v>
      </c>
      <c r="V1755" s="13">
        <v>1.05</v>
      </c>
      <c r="W1755" s="13">
        <v>1.1000000000000001</v>
      </c>
      <c r="X1755" s="13">
        <v>1.1000000000000001</v>
      </c>
      <c r="Y1755" s="7">
        <v>1.2</v>
      </c>
      <c r="Z1755" s="7">
        <v>1.2</v>
      </c>
      <c r="AB1755" s="6">
        <v>3353</v>
      </c>
      <c r="AC1755" t="s">
        <v>870</v>
      </c>
      <c r="AD1755" t="s">
        <v>870</v>
      </c>
      <c r="AE1755" t="s">
        <v>870</v>
      </c>
      <c r="AF1755" t="s">
        <v>870</v>
      </c>
      <c r="AG1755" t="s">
        <v>870</v>
      </c>
      <c r="AH1755" t="s">
        <v>870</v>
      </c>
    </row>
    <row r="1756" spans="20:34" x14ac:dyDescent="0.2">
      <c r="T1756" s="6">
        <v>1754</v>
      </c>
      <c r="U1756" s="13">
        <v>1</v>
      </c>
      <c r="V1756" s="13">
        <v>1.05</v>
      </c>
      <c r="W1756" s="13">
        <v>1.1000000000000001</v>
      </c>
      <c r="X1756" s="13">
        <v>1.1000000000000001</v>
      </c>
      <c r="Y1756" s="7">
        <v>1.2</v>
      </c>
      <c r="Z1756" s="7">
        <v>1.2</v>
      </c>
      <c r="AB1756" s="6">
        <v>3354</v>
      </c>
      <c r="AC1756" t="s">
        <v>870</v>
      </c>
      <c r="AD1756" t="s">
        <v>870</v>
      </c>
      <c r="AE1756" t="s">
        <v>870</v>
      </c>
      <c r="AF1756" t="s">
        <v>870</v>
      </c>
      <c r="AG1756" t="s">
        <v>870</v>
      </c>
      <c r="AH1756" t="s">
        <v>870</v>
      </c>
    </row>
    <row r="1757" spans="20:34" x14ac:dyDescent="0.2">
      <c r="T1757" s="6">
        <v>1755</v>
      </c>
      <c r="U1757" s="13">
        <v>1</v>
      </c>
      <c r="V1757" s="13">
        <v>1.05</v>
      </c>
      <c r="W1757" s="13">
        <v>1.1000000000000001</v>
      </c>
      <c r="X1757" s="13">
        <v>1.1000000000000001</v>
      </c>
      <c r="Y1757" s="7">
        <v>1.2</v>
      </c>
      <c r="Z1757" s="7">
        <v>1.2</v>
      </c>
      <c r="AB1757" s="6">
        <v>3355</v>
      </c>
      <c r="AC1757" t="s">
        <v>870</v>
      </c>
      <c r="AD1757" t="s">
        <v>870</v>
      </c>
      <c r="AE1757" t="s">
        <v>870</v>
      </c>
      <c r="AF1757" t="s">
        <v>870</v>
      </c>
      <c r="AG1757" t="s">
        <v>870</v>
      </c>
      <c r="AH1757" t="s">
        <v>870</v>
      </c>
    </row>
    <row r="1758" spans="20:34" x14ac:dyDescent="0.2">
      <c r="T1758" s="6">
        <v>1756</v>
      </c>
      <c r="U1758" s="13">
        <v>1</v>
      </c>
      <c r="V1758" s="13">
        <v>1.05</v>
      </c>
      <c r="W1758" s="13">
        <v>1.1000000000000001</v>
      </c>
      <c r="X1758" s="13">
        <v>1.1000000000000001</v>
      </c>
      <c r="Y1758" s="7">
        <v>1.2</v>
      </c>
      <c r="Z1758" s="7">
        <v>1.2</v>
      </c>
      <c r="AB1758" s="6">
        <v>3356</v>
      </c>
      <c r="AC1758" t="s">
        <v>870</v>
      </c>
      <c r="AD1758" t="s">
        <v>870</v>
      </c>
      <c r="AE1758" t="s">
        <v>870</v>
      </c>
      <c r="AF1758" t="s">
        <v>870</v>
      </c>
      <c r="AG1758" t="s">
        <v>870</v>
      </c>
      <c r="AH1758" t="s">
        <v>870</v>
      </c>
    </row>
    <row r="1759" spans="20:34" x14ac:dyDescent="0.2">
      <c r="T1759" s="6">
        <v>1757</v>
      </c>
      <c r="U1759" s="13">
        <v>1</v>
      </c>
      <c r="V1759" s="13">
        <v>1.05</v>
      </c>
      <c r="W1759" s="13">
        <v>1.1000000000000001</v>
      </c>
      <c r="X1759" s="13">
        <v>1.1000000000000001</v>
      </c>
      <c r="Y1759" s="7">
        <v>1.2</v>
      </c>
      <c r="Z1759" s="7">
        <v>1.2</v>
      </c>
      <c r="AB1759" s="6">
        <v>3357</v>
      </c>
      <c r="AC1759" t="s">
        <v>870</v>
      </c>
      <c r="AD1759" t="s">
        <v>870</v>
      </c>
      <c r="AE1759" t="s">
        <v>870</v>
      </c>
      <c r="AF1759" t="s">
        <v>870</v>
      </c>
      <c r="AG1759" t="s">
        <v>870</v>
      </c>
      <c r="AH1759" t="s">
        <v>870</v>
      </c>
    </row>
    <row r="1760" spans="20:34" x14ac:dyDescent="0.2">
      <c r="T1760" s="6">
        <v>1758</v>
      </c>
      <c r="U1760" s="13">
        <v>1</v>
      </c>
      <c r="V1760" s="13">
        <v>1.05</v>
      </c>
      <c r="W1760" s="13">
        <v>1.1000000000000001</v>
      </c>
      <c r="X1760" s="13">
        <v>1.1000000000000001</v>
      </c>
      <c r="Y1760" s="7">
        <v>1.2</v>
      </c>
      <c r="Z1760" s="7">
        <v>1.2</v>
      </c>
      <c r="AB1760" s="6">
        <v>3358</v>
      </c>
      <c r="AC1760" t="s">
        <v>870</v>
      </c>
      <c r="AD1760" t="s">
        <v>870</v>
      </c>
      <c r="AE1760" t="s">
        <v>870</v>
      </c>
      <c r="AF1760" t="s">
        <v>870</v>
      </c>
      <c r="AG1760" t="s">
        <v>870</v>
      </c>
      <c r="AH1760" t="s">
        <v>870</v>
      </c>
    </row>
    <row r="1761" spans="20:34" x14ac:dyDescent="0.2">
      <c r="T1761" s="6">
        <v>1759</v>
      </c>
      <c r="U1761" s="13">
        <v>1</v>
      </c>
      <c r="V1761" s="13">
        <v>1.05</v>
      </c>
      <c r="W1761" s="13">
        <v>1.1000000000000001</v>
      </c>
      <c r="X1761" s="13">
        <v>1.1000000000000001</v>
      </c>
      <c r="Y1761" s="7">
        <v>1.2</v>
      </c>
      <c r="Z1761" s="7">
        <v>1.2</v>
      </c>
      <c r="AB1761" s="6">
        <v>3359</v>
      </c>
      <c r="AC1761" t="s">
        <v>870</v>
      </c>
      <c r="AD1761" t="s">
        <v>870</v>
      </c>
      <c r="AE1761" t="s">
        <v>870</v>
      </c>
      <c r="AF1761" t="s">
        <v>870</v>
      </c>
      <c r="AG1761" t="s">
        <v>870</v>
      </c>
      <c r="AH1761" t="s">
        <v>870</v>
      </c>
    </row>
    <row r="1762" spans="20:34" x14ac:dyDescent="0.2">
      <c r="T1762" s="6">
        <v>1760</v>
      </c>
      <c r="U1762" s="13">
        <v>1</v>
      </c>
      <c r="V1762" s="13">
        <v>1.05</v>
      </c>
      <c r="W1762" s="13">
        <v>1.1000000000000001</v>
      </c>
      <c r="X1762" s="13">
        <v>1.1000000000000001</v>
      </c>
      <c r="Y1762" s="7">
        <v>1.2</v>
      </c>
      <c r="Z1762" s="7">
        <v>1.2</v>
      </c>
      <c r="AB1762" s="6">
        <v>3360</v>
      </c>
      <c r="AC1762" t="s">
        <v>870</v>
      </c>
      <c r="AD1762" t="s">
        <v>870</v>
      </c>
      <c r="AE1762" t="s">
        <v>870</v>
      </c>
      <c r="AF1762" t="s">
        <v>870</v>
      </c>
      <c r="AG1762" t="s">
        <v>870</v>
      </c>
      <c r="AH1762" t="s">
        <v>870</v>
      </c>
    </row>
    <row r="1763" spans="20:34" x14ac:dyDescent="0.2">
      <c r="T1763" s="6">
        <v>1761</v>
      </c>
      <c r="U1763" s="13">
        <v>1</v>
      </c>
      <c r="V1763" s="13">
        <v>1.05</v>
      </c>
      <c r="W1763" s="13">
        <v>1.1000000000000001</v>
      </c>
      <c r="X1763" s="13">
        <v>1.1000000000000001</v>
      </c>
      <c r="Y1763" s="7">
        <v>1.2</v>
      </c>
      <c r="Z1763" s="7">
        <v>1.2</v>
      </c>
      <c r="AB1763" s="6">
        <v>3361</v>
      </c>
      <c r="AC1763" t="s">
        <v>870</v>
      </c>
      <c r="AD1763" t="s">
        <v>870</v>
      </c>
      <c r="AE1763" t="s">
        <v>870</v>
      </c>
      <c r="AF1763" t="s">
        <v>870</v>
      </c>
      <c r="AG1763" t="s">
        <v>870</v>
      </c>
      <c r="AH1763" t="s">
        <v>870</v>
      </c>
    </row>
    <row r="1764" spans="20:34" x14ac:dyDescent="0.2">
      <c r="T1764" s="6">
        <v>1762</v>
      </c>
      <c r="U1764" s="13">
        <v>1</v>
      </c>
      <c r="V1764" s="13">
        <v>1.05</v>
      </c>
      <c r="W1764" s="13">
        <v>1.1000000000000001</v>
      </c>
      <c r="X1764" s="13">
        <v>1.1000000000000001</v>
      </c>
      <c r="Y1764" s="7">
        <v>1.2</v>
      </c>
      <c r="Z1764" s="7">
        <v>1.2</v>
      </c>
      <c r="AB1764" s="6">
        <v>3362</v>
      </c>
      <c r="AC1764" t="s">
        <v>870</v>
      </c>
      <c r="AD1764" t="s">
        <v>870</v>
      </c>
      <c r="AE1764" t="s">
        <v>870</v>
      </c>
      <c r="AF1764" t="s">
        <v>870</v>
      </c>
      <c r="AG1764" t="s">
        <v>870</v>
      </c>
      <c r="AH1764" t="s">
        <v>870</v>
      </c>
    </row>
    <row r="1765" spans="20:34" x14ac:dyDescent="0.2">
      <c r="T1765" s="6">
        <v>1763</v>
      </c>
      <c r="U1765" s="13">
        <v>1</v>
      </c>
      <c r="V1765" s="13">
        <v>1.05</v>
      </c>
      <c r="W1765" s="13">
        <v>1.1000000000000001</v>
      </c>
      <c r="X1765" s="13">
        <v>1.1000000000000001</v>
      </c>
      <c r="Y1765" s="7">
        <v>1.2</v>
      </c>
      <c r="Z1765" s="7">
        <v>1.2</v>
      </c>
      <c r="AB1765" s="6">
        <v>3363</v>
      </c>
      <c r="AC1765" t="s">
        <v>870</v>
      </c>
      <c r="AD1765" t="s">
        <v>870</v>
      </c>
      <c r="AE1765" t="s">
        <v>870</v>
      </c>
      <c r="AF1765" t="s">
        <v>870</v>
      </c>
      <c r="AG1765" t="s">
        <v>870</v>
      </c>
      <c r="AH1765" t="s">
        <v>870</v>
      </c>
    </row>
    <row r="1766" spans="20:34" x14ac:dyDescent="0.2">
      <c r="T1766" s="6">
        <v>1764</v>
      </c>
      <c r="U1766" s="13">
        <v>1</v>
      </c>
      <c r="V1766" s="13">
        <v>1.05</v>
      </c>
      <c r="W1766" s="13">
        <v>1.1000000000000001</v>
      </c>
      <c r="X1766" s="13">
        <v>1.1000000000000001</v>
      </c>
      <c r="Y1766" s="7">
        <v>1.2</v>
      </c>
      <c r="Z1766" s="7">
        <v>1.2</v>
      </c>
      <c r="AB1766" s="6">
        <v>3364</v>
      </c>
      <c r="AC1766" t="s">
        <v>870</v>
      </c>
      <c r="AD1766" t="s">
        <v>870</v>
      </c>
      <c r="AE1766" t="s">
        <v>870</v>
      </c>
      <c r="AF1766" t="s">
        <v>870</v>
      </c>
      <c r="AG1766" t="s">
        <v>870</v>
      </c>
      <c r="AH1766" t="s">
        <v>870</v>
      </c>
    </row>
    <row r="1767" spans="20:34" x14ac:dyDescent="0.2">
      <c r="T1767" s="6">
        <v>1765</v>
      </c>
      <c r="U1767" s="13">
        <v>1</v>
      </c>
      <c r="V1767" s="13">
        <v>1.05</v>
      </c>
      <c r="W1767" s="13">
        <v>1.1000000000000001</v>
      </c>
      <c r="X1767" s="13">
        <v>1.1000000000000001</v>
      </c>
      <c r="Y1767" s="7">
        <v>1.2</v>
      </c>
      <c r="Z1767" s="7">
        <v>1.2</v>
      </c>
      <c r="AB1767" s="6">
        <v>3365</v>
      </c>
      <c r="AC1767" t="s">
        <v>870</v>
      </c>
      <c r="AD1767" t="s">
        <v>870</v>
      </c>
      <c r="AE1767" t="s">
        <v>870</v>
      </c>
      <c r="AF1767" t="s">
        <v>870</v>
      </c>
      <c r="AG1767" t="s">
        <v>870</v>
      </c>
      <c r="AH1767" t="s">
        <v>870</v>
      </c>
    </row>
    <row r="1768" spans="20:34" x14ac:dyDescent="0.2">
      <c r="T1768" s="6">
        <v>1766</v>
      </c>
      <c r="U1768" s="13">
        <v>1</v>
      </c>
      <c r="V1768" s="13">
        <v>1.05</v>
      </c>
      <c r="W1768" s="13">
        <v>1.1000000000000001</v>
      </c>
      <c r="X1768" s="13">
        <v>1.1000000000000001</v>
      </c>
      <c r="Y1768" s="7">
        <v>1.2</v>
      </c>
      <c r="Z1768" s="7">
        <v>1.2</v>
      </c>
      <c r="AB1768" s="6">
        <v>3366</v>
      </c>
      <c r="AC1768" t="s">
        <v>870</v>
      </c>
      <c r="AD1768" t="s">
        <v>870</v>
      </c>
      <c r="AE1768" t="s">
        <v>870</v>
      </c>
      <c r="AF1768" t="s">
        <v>870</v>
      </c>
      <c r="AG1768" t="s">
        <v>870</v>
      </c>
      <c r="AH1768" t="s">
        <v>870</v>
      </c>
    </row>
    <row r="1769" spans="20:34" x14ac:dyDescent="0.2">
      <c r="T1769" s="6">
        <v>1767</v>
      </c>
      <c r="U1769" s="13">
        <v>1</v>
      </c>
      <c r="V1769" s="13">
        <v>1.05</v>
      </c>
      <c r="W1769" s="13">
        <v>1.1000000000000001</v>
      </c>
      <c r="X1769" s="13">
        <v>1.1000000000000001</v>
      </c>
      <c r="Y1769" s="7">
        <v>1.2</v>
      </c>
      <c r="Z1769" s="7">
        <v>1.2</v>
      </c>
      <c r="AB1769" s="6">
        <v>3367</v>
      </c>
      <c r="AC1769" t="s">
        <v>870</v>
      </c>
      <c r="AD1769" t="s">
        <v>870</v>
      </c>
      <c r="AE1769" t="s">
        <v>870</v>
      </c>
      <c r="AF1769" t="s">
        <v>870</v>
      </c>
      <c r="AG1769" t="s">
        <v>870</v>
      </c>
      <c r="AH1769" t="s">
        <v>870</v>
      </c>
    </row>
    <row r="1770" spans="20:34" x14ac:dyDescent="0.2">
      <c r="T1770" s="6">
        <v>1768</v>
      </c>
      <c r="U1770" s="13">
        <v>1</v>
      </c>
      <c r="V1770" s="13">
        <v>1.05</v>
      </c>
      <c r="W1770" s="13">
        <v>1.1000000000000001</v>
      </c>
      <c r="X1770" s="13">
        <v>1.1000000000000001</v>
      </c>
      <c r="Y1770" s="7">
        <v>1.2</v>
      </c>
      <c r="Z1770" s="7">
        <v>1.2</v>
      </c>
      <c r="AB1770" s="6">
        <v>3368</v>
      </c>
      <c r="AC1770" t="s">
        <v>870</v>
      </c>
      <c r="AD1770" t="s">
        <v>870</v>
      </c>
      <c r="AE1770" t="s">
        <v>870</v>
      </c>
      <c r="AF1770" t="s">
        <v>870</v>
      </c>
      <c r="AG1770" t="s">
        <v>870</v>
      </c>
      <c r="AH1770" t="s">
        <v>870</v>
      </c>
    </row>
    <row r="1771" spans="20:34" x14ac:dyDescent="0.2">
      <c r="T1771" s="6">
        <v>1769</v>
      </c>
      <c r="U1771" s="13">
        <v>1</v>
      </c>
      <c r="V1771" s="13">
        <v>1.05</v>
      </c>
      <c r="W1771" s="13">
        <v>1.1000000000000001</v>
      </c>
      <c r="X1771" s="13">
        <v>1.1000000000000001</v>
      </c>
      <c r="Y1771" s="7">
        <v>1.2</v>
      </c>
      <c r="Z1771" s="7">
        <v>1.2</v>
      </c>
      <c r="AB1771" s="6">
        <v>3369</v>
      </c>
      <c r="AC1771" t="s">
        <v>870</v>
      </c>
      <c r="AD1771" t="s">
        <v>870</v>
      </c>
      <c r="AE1771" t="s">
        <v>870</v>
      </c>
      <c r="AF1771" t="s">
        <v>870</v>
      </c>
      <c r="AG1771" t="s">
        <v>870</v>
      </c>
      <c r="AH1771" t="s">
        <v>870</v>
      </c>
    </row>
    <row r="1772" spans="20:34" x14ac:dyDescent="0.2">
      <c r="T1772" s="6">
        <v>1770</v>
      </c>
      <c r="U1772" s="13">
        <v>1</v>
      </c>
      <c r="V1772" s="13">
        <v>1.05</v>
      </c>
      <c r="W1772" s="13">
        <v>1.1000000000000001</v>
      </c>
      <c r="X1772" s="13">
        <v>1.1000000000000001</v>
      </c>
      <c r="Y1772" s="7">
        <v>1.2</v>
      </c>
      <c r="Z1772" s="7">
        <v>1.2</v>
      </c>
      <c r="AB1772" s="6">
        <v>3370</v>
      </c>
      <c r="AC1772" t="s">
        <v>870</v>
      </c>
      <c r="AD1772" t="s">
        <v>870</v>
      </c>
      <c r="AE1772" t="s">
        <v>870</v>
      </c>
      <c r="AF1772" t="s">
        <v>870</v>
      </c>
      <c r="AG1772" t="s">
        <v>870</v>
      </c>
      <c r="AH1772" t="s">
        <v>870</v>
      </c>
    </row>
    <row r="1773" spans="20:34" x14ac:dyDescent="0.2">
      <c r="T1773" s="6">
        <v>1771</v>
      </c>
      <c r="U1773" s="13">
        <v>1</v>
      </c>
      <c r="V1773" s="13">
        <v>1.05</v>
      </c>
      <c r="W1773" s="13">
        <v>1.1000000000000001</v>
      </c>
      <c r="X1773" s="13">
        <v>1.1000000000000001</v>
      </c>
      <c r="Y1773" s="7">
        <v>1.2</v>
      </c>
      <c r="Z1773" s="7">
        <v>1.2</v>
      </c>
      <c r="AB1773" s="6">
        <v>3371</v>
      </c>
      <c r="AC1773" t="s">
        <v>870</v>
      </c>
      <c r="AD1773" t="s">
        <v>870</v>
      </c>
      <c r="AE1773" t="s">
        <v>870</v>
      </c>
      <c r="AF1773" t="s">
        <v>870</v>
      </c>
      <c r="AG1773" t="s">
        <v>870</v>
      </c>
      <c r="AH1773" t="s">
        <v>870</v>
      </c>
    </row>
    <row r="1774" spans="20:34" x14ac:dyDescent="0.2">
      <c r="T1774" s="6">
        <v>1772</v>
      </c>
      <c r="U1774" s="13">
        <v>1</v>
      </c>
      <c r="V1774" s="13">
        <v>1.05</v>
      </c>
      <c r="W1774" s="13">
        <v>1.1000000000000001</v>
      </c>
      <c r="X1774" s="13">
        <v>1.1000000000000001</v>
      </c>
      <c r="Y1774" s="7">
        <v>1.2</v>
      </c>
      <c r="Z1774" s="7">
        <v>1.2</v>
      </c>
      <c r="AB1774" s="6">
        <v>3372</v>
      </c>
      <c r="AC1774" t="s">
        <v>870</v>
      </c>
      <c r="AD1774" t="s">
        <v>870</v>
      </c>
      <c r="AE1774" t="s">
        <v>870</v>
      </c>
      <c r="AF1774" t="s">
        <v>870</v>
      </c>
      <c r="AG1774" t="s">
        <v>870</v>
      </c>
      <c r="AH1774" t="s">
        <v>870</v>
      </c>
    </row>
    <row r="1775" spans="20:34" x14ac:dyDescent="0.2">
      <c r="T1775" s="6">
        <v>1773</v>
      </c>
      <c r="U1775" s="13">
        <v>1</v>
      </c>
      <c r="V1775" s="13">
        <v>1.05</v>
      </c>
      <c r="W1775" s="13">
        <v>1.1000000000000001</v>
      </c>
      <c r="X1775" s="13">
        <v>1.1000000000000001</v>
      </c>
      <c r="Y1775" s="7">
        <v>1.2</v>
      </c>
      <c r="Z1775" s="7">
        <v>1.2</v>
      </c>
      <c r="AB1775" s="6">
        <v>3373</v>
      </c>
      <c r="AC1775" t="s">
        <v>870</v>
      </c>
      <c r="AD1775" t="s">
        <v>870</v>
      </c>
      <c r="AE1775" t="s">
        <v>870</v>
      </c>
      <c r="AF1775" t="s">
        <v>870</v>
      </c>
      <c r="AG1775" t="s">
        <v>870</v>
      </c>
      <c r="AH1775" t="s">
        <v>870</v>
      </c>
    </row>
    <row r="1776" spans="20:34" x14ac:dyDescent="0.2">
      <c r="T1776" s="6">
        <v>1774</v>
      </c>
      <c r="U1776" s="13">
        <v>1</v>
      </c>
      <c r="V1776" s="13">
        <v>1.05</v>
      </c>
      <c r="W1776" s="13">
        <v>1.1000000000000001</v>
      </c>
      <c r="X1776" s="13">
        <v>1.1000000000000001</v>
      </c>
      <c r="Y1776" s="7">
        <v>1.2</v>
      </c>
      <c r="Z1776" s="7">
        <v>1.2</v>
      </c>
      <c r="AB1776" s="6">
        <v>3374</v>
      </c>
      <c r="AC1776" t="s">
        <v>870</v>
      </c>
      <c r="AD1776" t="s">
        <v>870</v>
      </c>
      <c r="AE1776" t="s">
        <v>870</v>
      </c>
      <c r="AF1776" t="s">
        <v>870</v>
      </c>
      <c r="AG1776" t="s">
        <v>870</v>
      </c>
      <c r="AH1776" t="s">
        <v>870</v>
      </c>
    </row>
    <row r="1777" spans="20:34" x14ac:dyDescent="0.2">
      <c r="T1777" s="6">
        <v>1775</v>
      </c>
      <c r="U1777" s="13">
        <v>1</v>
      </c>
      <c r="V1777" s="13">
        <v>1.05</v>
      </c>
      <c r="W1777" s="13">
        <v>1.1000000000000001</v>
      </c>
      <c r="X1777" s="13">
        <v>1.1000000000000001</v>
      </c>
      <c r="Y1777" s="7">
        <v>1.2</v>
      </c>
      <c r="Z1777" s="7">
        <v>1.2</v>
      </c>
      <c r="AB1777" s="6">
        <v>3375</v>
      </c>
      <c r="AC1777" t="s">
        <v>870</v>
      </c>
      <c r="AD1777" t="s">
        <v>870</v>
      </c>
      <c r="AE1777" t="s">
        <v>870</v>
      </c>
      <c r="AF1777" t="s">
        <v>870</v>
      </c>
      <c r="AG1777" t="s">
        <v>870</v>
      </c>
      <c r="AH1777" t="s">
        <v>870</v>
      </c>
    </row>
    <row r="1778" spans="20:34" x14ac:dyDescent="0.2">
      <c r="T1778" s="6">
        <v>1776</v>
      </c>
      <c r="U1778" s="13">
        <v>1</v>
      </c>
      <c r="V1778" s="13">
        <v>1.05</v>
      </c>
      <c r="W1778" s="13">
        <v>1.1000000000000001</v>
      </c>
      <c r="X1778" s="13">
        <v>1.1000000000000001</v>
      </c>
      <c r="Y1778" s="7">
        <v>1.2</v>
      </c>
      <c r="Z1778" s="7">
        <v>1.2</v>
      </c>
      <c r="AB1778" s="6">
        <v>3376</v>
      </c>
      <c r="AC1778" t="s">
        <v>870</v>
      </c>
      <c r="AD1778" t="s">
        <v>870</v>
      </c>
      <c r="AE1778" t="s">
        <v>870</v>
      </c>
      <c r="AF1778" t="s">
        <v>870</v>
      </c>
      <c r="AG1778" t="s">
        <v>870</v>
      </c>
      <c r="AH1778" t="s">
        <v>870</v>
      </c>
    </row>
    <row r="1779" spans="20:34" x14ac:dyDescent="0.2">
      <c r="T1779" s="6">
        <v>1777</v>
      </c>
      <c r="U1779" s="13">
        <v>1</v>
      </c>
      <c r="V1779" s="13">
        <v>1.05</v>
      </c>
      <c r="W1779" s="13">
        <v>1.1000000000000001</v>
      </c>
      <c r="X1779" s="13">
        <v>1.1000000000000001</v>
      </c>
      <c r="Y1779" s="7">
        <v>1.2</v>
      </c>
      <c r="Z1779" s="7">
        <v>1.2</v>
      </c>
      <c r="AB1779" s="6">
        <v>3377</v>
      </c>
      <c r="AC1779" t="s">
        <v>870</v>
      </c>
      <c r="AD1779" t="s">
        <v>870</v>
      </c>
      <c r="AE1779" t="s">
        <v>870</v>
      </c>
      <c r="AF1779" t="s">
        <v>870</v>
      </c>
      <c r="AG1779" t="s">
        <v>870</v>
      </c>
      <c r="AH1779" t="s">
        <v>870</v>
      </c>
    </row>
    <row r="1780" spans="20:34" x14ac:dyDescent="0.2">
      <c r="T1780" s="6">
        <v>1778</v>
      </c>
      <c r="U1780" s="13">
        <v>1</v>
      </c>
      <c r="V1780" s="13">
        <v>1.05</v>
      </c>
      <c r="W1780" s="13">
        <v>1.1000000000000001</v>
      </c>
      <c r="X1780" s="13">
        <v>1.1000000000000001</v>
      </c>
      <c r="Y1780" s="7">
        <v>1.2</v>
      </c>
      <c r="Z1780" s="7">
        <v>1.2</v>
      </c>
      <c r="AB1780" s="6">
        <v>3378</v>
      </c>
      <c r="AC1780" t="s">
        <v>870</v>
      </c>
      <c r="AD1780" t="s">
        <v>870</v>
      </c>
      <c r="AE1780" t="s">
        <v>870</v>
      </c>
      <c r="AF1780" t="s">
        <v>870</v>
      </c>
      <c r="AG1780" t="s">
        <v>870</v>
      </c>
      <c r="AH1780" t="s">
        <v>870</v>
      </c>
    </row>
    <row r="1781" spans="20:34" x14ac:dyDescent="0.2">
      <c r="T1781" s="6">
        <v>1779</v>
      </c>
      <c r="U1781" s="13">
        <v>1</v>
      </c>
      <c r="V1781" s="13">
        <v>1.05</v>
      </c>
      <c r="W1781" s="13">
        <v>1.1000000000000001</v>
      </c>
      <c r="X1781" s="13">
        <v>1.1000000000000001</v>
      </c>
      <c r="Y1781" s="7">
        <v>1.2</v>
      </c>
      <c r="Z1781" s="7">
        <v>1.2</v>
      </c>
      <c r="AB1781" s="6">
        <v>3379</v>
      </c>
      <c r="AC1781" t="s">
        <v>870</v>
      </c>
      <c r="AD1781" t="s">
        <v>870</v>
      </c>
      <c r="AE1781" t="s">
        <v>870</v>
      </c>
      <c r="AF1781" t="s">
        <v>870</v>
      </c>
      <c r="AG1781" t="s">
        <v>870</v>
      </c>
      <c r="AH1781" t="s">
        <v>870</v>
      </c>
    </row>
    <row r="1782" spans="20:34" x14ac:dyDescent="0.2">
      <c r="T1782" s="6">
        <v>1780</v>
      </c>
      <c r="U1782" s="13">
        <v>1</v>
      </c>
      <c r="V1782" s="13">
        <v>1.05</v>
      </c>
      <c r="W1782" s="13">
        <v>1.1000000000000001</v>
      </c>
      <c r="X1782" s="13">
        <v>1.1000000000000001</v>
      </c>
      <c r="Y1782" s="7">
        <v>1.2</v>
      </c>
      <c r="Z1782" s="7">
        <v>1.2</v>
      </c>
      <c r="AB1782" s="6">
        <v>3380</v>
      </c>
      <c r="AC1782" t="s">
        <v>870</v>
      </c>
      <c r="AD1782" t="s">
        <v>870</v>
      </c>
      <c r="AE1782" t="s">
        <v>870</v>
      </c>
      <c r="AF1782" t="s">
        <v>870</v>
      </c>
      <c r="AG1782" t="s">
        <v>870</v>
      </c>
      <c r="AH1782" t="s">
        <v>870</v>
      </c>
    </row>
    <row r="1783" spans="20:34" x14ac:dyDescent="0.2">
      <c r="T1783" s="6">
        <v>1781</v>
      </c>
      <c r="U1783" s="13">
        <v>1</v>
      </c>
      <c r="V1783" s="13">
        <v>1.05</v>
      </c>
      <c r="W1783" s="13">
        <v>1.1000000000000001</v>
      </c>
      <c r="X1783" s="13">
        <v>1.1000000000000001</v>
      </c>
      <c r="Y1783" s="7">
        <v>1.2</v>
      </c>
      <c r="Z1783" s="7">
        <v>1.2</v>
      </c>
      <c r="AB1783" s="6">
        <v>3381</v>
      </c>
      <c r="AC1783" t="s">
        <v>870</v>
      </c>
      <c r="AD1783" t="s">
        <v>870</v>
      </c>
      <c r="AE1783" t="s">
        <v>870</v>
      </c>
      <c r="AF1783" t="s">
        <v>870</v>
      </c>
      <c r="AG1783" t="s">
        <v>870</v>
      </c>
      <c r="AH1783" t="s">
        <v>870</v>
      </c>
    </row>
    <row r="1784" spans="20:34" x14ac:dyDescent="0.2">
      <c r="T1784" s="6">
        <v>1782</v>
      </c>
      <c r="U1784" s="13">
        <v>1</v>
      </c>
      <c r="V1784" s="13">
        <v>1.05</v>
      </c>
      <c r="W1784" s="13">
        <v>1.1000000000000001</v>
      </c>
      <c r="X1784" s="13">
        <v>1.1000000000000001</v>
      </c>
      <c r="Y1784" s="7">
        <v>1.2</v>
      </c>
      <c r="Z1784" s="7">
        <v>1.2</v>
      </c>
      <c r="AB1784" s="6">
        <v>3382</v>
      </c>
      <c r="AC1784" t="s">
        <v>870</v>
      </c>
      <c r="AD1784" t="s">
        <v>870</v>
      </c>
      <c r="AE1784" t="s">
        <v>870</v>
      </c>
      <c r="AF1784" t="s">
        <v>870</v>
      </c>
      <c r="AG1784" t="s">
        <v>870</v>
      </c>
      <c r="AH1784" t="s">
        <v>870</v>
      </c>
    </row>
    <row r="1785" spans="20:34" x14ac:dyDescent="0.2">
      <c r="T1785" s="6">
        <v>1783</v>
      </c>
      <c r="U1785" s="13">
        <v>1</v>
      </c>
      <c r="V1785" s="13">
        <v>1.05</v>
      </c>
      <c r="W1785" s="13">
        <v>1.1000000000000001</v>
      </c>
      <c r="X1785" s="13">
        <v>1.1000000000000001</v>
      </c>
      <c r="Y1785" s="7">
        <v>1.2</v>
      </c>
      <c r="Z1785" s="7">
        <v>1.2</v>
      </c>
      <c r="AB1785" s="6">
        <v>3383</v>
      </c>
      <c r="AC1785" t="s">
        <v>870</v>
      </c>
      <c r="AD1785" t="s">
        <v>870</v>
      </c>
      <c r="AE1785" t="s">
        <v>870</v>
      </c>
      <c r="AF1785" t="s">
        <v>870</v>
      </c>
      <c r="AG1785" t="s">
        <v>870</v>
      </c>
      <c r="AH1785" t="s">
        <v>870</v>
      </c>
    </row>
    <row r="1786" spans="20:34" x14ac:dyDescent="0.2">
      <c r="T1786" s="6">
        <v>1784</v>
      </c>
      <c r="U1786" s="13">
        <v>1</v>
      </c>
      <c r="V1786" s="13">
        <v>1.05</v>
      </c>
      <c r="W1786" s="13">
        <v>1.1000000000000001</v>
      </c>
      <c r="X1786" s="13">
        <v>1.1000000000000001</v>
      </c>
      <c r="Y1786" s="7">
        <v>1.2</v>
      </c>
      <c r="Z1786" s="7">
        <v>1.2</v>
      </c>
      <c r="AB1786" s="6">
        <v>3384</v>
      </c>
      <c r="AC1786" t="s">
        <v>870</v>
      </c>
      <c r="AD1786" t="s">
        <v>870</v>
      </c>
      <c r="AE1786" t="s">
        <v>870</v>
      </c>
      <c r="AF1786" t="s">
        <v>870</v>
      </c>
      <c r="AG1786" t="s">
        <v>870</v>
      </c>
      <c r="AH1786" t="s">
        <v>870</v>
      </c>
    </row>
    <row r="1787" spans="20:34" x14ac:dyDescent="0.2">
      <c r="T1787" s="6">
        <v>1785</v>
      </c>
      <c r="U1787" s="13">
        <v>1</v>
      </c>
      <c r="V1787" s="13">
        <v>1.05</v>
      </c>
      <c r="W1787" s="13">
        <v>1.1000000000000001</v>
      </c>
      <c r="X1787" s="13">
        <v>1.1000000000000001</v>
      </c>
      <c r="Y1787" s="7">
        <v>1.2</v>
      </c>
      <c r="Z1787" s="7">
        <v>1.2</v>
      </c>
      <c r="AB1787" s="6">
        <v>3385</v>
      </c>
      <c r="AC1787" t="s">
        <v>870</v>
      </c>
      <c r="AD1787" t="s">
        <v>870</v>
      </c>
      <c r="AE1787" t="s">
        <v>870</v>
      </c>
      <c r="AF1787" t="s">
        <v>870</v>
      </c>
      <c r="AG1787" t="s">
        <v>870</v>
      </c>
      <c r="AH1787" t="s">
        <v>870</v>
      </c>
    </row>
    <row r="1788" spans="20:34" x14ac:dyDescent="0.2">
      <c r="T1788" s="6">
        <v>1786</v>
      </c>
      <c r="U1788" s="13">
        <v>1</v>
      </c>
      <c r="V1788" s="13">
        <v>1.05</v>
      </c>
      <c r="W1788" s="13">
        <v>1.1000000000000001</v>
      </c>
      <c r="X1788" s="13">
        <v>1.1000000000000001</v>
      </c>
      <c r="Y1788" s="7">
        <v>1.2</v>
      </c>
      <c r="Z1788" s="7">
        <v>1.2</v>
      </c>
      <c r="AB1788" s="6">
        <v>3386</v>
      </c>
      <c r="AC1788" t="s">
        <v>870</v>
      </c>
      <c r="AD1788" t="s">
        <v>870</v>
      </c>
      <c r="AE1788" t="s">
        <v>870</v>
      </c>
      <c r="AF1788" t="s">
        <v>870</v>
      </c>
      <c r="AG1788" t="s">
        <v>870</v>
      </c>
      <c r="AH1788" t="s">
        <v>870</v>
      </c>
    </row>
    <row r="1789" spans="20:34" x14ac:dyDescent="0.2">
      <c r="T1789" s="6">
        <v>1787</v>
      </c>
      <c r="U1789" s="13">
        <v>1</v>
      </c>
      <c r="V1789" s="13">
        <v>1.05</v>
      </c>
      <c r="W1789" s="13">
        <v>1.1000000000000001</v>
      </c>
      <c r="X1789" s="13">
        <v>1.1000000000000001</v>
      </c>
      <c r="Y1789" s="7">
        <v>1.2</v>
      </c>
      <c r="Z1789" s="7">
        <v>1.2</v>
      </c>
      <c r="AB1789" s="6">
        <v>3387</v>
      </c>
      <c r="AC1789" t="s">
        <v>870</v>
      </c>
      <c r="AD1789" t="s">
        <v>870</v>
      </c>
      <c r="AE1789" t="s">
        <v>870</v>
      </c>
      <c r="AF1789" t="s">
        <v>870</v>
      </c>
      <c r="AG1789" t="s">
        <v>870</v>
      </c>
      <c r="AH1789" t="s">
        <v>870</v>
      </c>
    </row>
    <row r="1790" spans="20:34" x14ac:dyDescent="0.2">
      <c r="T1790" s="6">
        <v>1788</v>
      </c>
      <c r="U1790" s="13">
        <v>1</v>
      </c>
      <c r="V1790" s="13">
        <v>1.05</v>
      </c>
      <c r="W1790" s="13">
        <v>1.1000000000000001</v>
      </c>
      <c r="X1790" s="13">
        <v>1.1000000000000001</v>
      </c>
      <c r="Y1790" s="7">
        <v>1.2</v>
      </c>
      <c r="Z1790" s="7">
        <v>1.2</v>
      </c>
      <c r="AB1790" s="6">
        <v>3388</v>
      </c>
      <c r="AC1790" t="s">
        <v>870</v>
      </c>
      <c r="AD1790" t="s">
        <v>870</v>
      </c>
      <c r="AE1790" t="s">
        <v>870</v>
      </c>
      <c r="AF1790" t="s">
        <v>870</v>
      </c>
      <c r="AG1790" t="s">
        <v>870</v>
      </c>
      <c r="AH1790" t="s">
        <v>870</v>
      </c>
    </row>
    <row r="1791" spans="20:34" x14ac:dyDescent="0.2">
      <c r="T1791" s="6">
        <v>1789</v>
      </c>
      <c r="U1791" s="13">
        <v>1</v>
      </c>
      <c r="V1791" s="13">
        <v>1.05</v>
      </c>
      <c r="W1791" s="13">
        <v>1.1000000000000001</v>
      </c>
      <c r="X1791" s="13">
        <v>1.1000000000000001</v>
      </c>
      <c r="Y1791" s="7">
        <v>1.2</v>
      </c>
      <c r="Z1791" s="7">
        <v>1.2</v>
      </c>
      <c r="AB1791" s="6">
        <v>3389</v>
      </c>
      <c r="AC1791" t="s">
        <v>870</v>
      </c>
      <c r="AD1791" t="s">
        <v>870</v>
      </c>
      <c r="AE1791" t="s">
        <v>870</v>
      </c>
      <c r="AF1791" t="s">
        <v>870</v>
      </c>
      <c r="AG1791" t="s">
        <v>870</v>
      </c>
      <c r="AH1791" t="s">
        <v>870</v>
      </c>
    </row>
    <row r="1792" spans="20:34" x14ac:dyDescent="0.2">
      <c r="T1792" s="6">
        <v>1790</v>
      </c>
      <c r="U1792" s="13">
        <v>1</v>
      </c>
      <c r="V1792" s="13">
        <v>1.05</v>
      </c>
      <c r="W1792" s="13">
        <v>1.1000000000000001</v>
      </c>
      <c r="X1792" s="13">
        <v>1.1000000000000001</v>
      </c>
      <c r="Y1792" s="7">
        <v>1.2</v>
      </c>
      <c r="Z1792" s="7">
        <v>1.2</v>
      </c>
      <c r="AB1792" s="6">
        <v>3390</v>
      </c>
      <c r="AC1792" t="s">
        <v>870</v>
      </c>
      <c r="AD1792" t="s">
        <v>870</v>
      </c>
      <c r="AE1792" t="s">
        <v>870</v>
      </c>
      <c r="AF1792" t="s">
        <v>870</v>
      </c>
      <c r="AG1792" t="s">
        <v>870</v>
      </c>
      <c r="AH1792" t="s">
        <v>870</v>
      </c>
    </row>
    <row r="1793" spans="20:34" x14ac:dyDescent="0.2">
      <c r="T1793" s="6">
        <v>1791</v>
      </c>
      <c r="U1793" s="13">
        <v>1</v>
      </c>
      <c r="V1793" s="13">
        <v>1.05</v>
      </c>
      <c r="W1793" s="13">
        <v>1.1000000000000001</v>
      </c>
      <c r="X1793" s="13">
        <v>1.1000000000000001</v>
      </c>
      <c r="Y1793" s="7">
        <v>1.2</v>
      </c>
      <c r="Z1793" s="7">
        <v>1.2</v>
      </c>
      <c r="AB1793" s="6">
        <v>3391</v>
      </c>
      <c r="AC1793" t="s">
        <v>870</v>
      </c>
      <c r="AD1793" t="s">
        <v>870</v>
      </c>
      <c r="AE1793" t="s">
        <v>870</v>
      </c>
      <c r="AF1793" t="s">
        <v>870</v>
      </c>
      <c r="AG1793" t="s">
        <v>870</v>
      </c>
      <c r="AH1793" t="s">
        <v>870</v>
      </c>
    </row>
    <row r="1794" spans="20:34" x14ac:dyDescent="0.2">
      <c r="T1794" s="6">
        <v>1792</v>
      </c>
      <c r="U1794" s="13">
        <v>1</v>
      </c>
      <c r="V1794" s="13">
        <v>1.05</v>
      </c>
      <c r="W1794" s="13">
        <v>1.1000000000000001</v>
      </c>
      <c r="X1794" s="13">
        <v>1.1000000000000001</v>
      </c>
      <c r="Y1794" s="7">
        <v>1.2</v>
      </c>
      <c r="Z1794" s="7">
        <v>1.2</v>
      </c>
      <c r="AB1794" s="6">
        <v>3392</v>
      </c>
      <c r="AC1794" t="s">
        <v>870</v>
      </c>
      <c r="AD1794" t="s">
        <v>870</v>
      </c>
      <c r="AE1794" t="s">
        <v>870</v>
      </c>
      <c r="AF1794" t="s">
        <v>870</v>
      </c>
      <c r="AG1794" t="s">
        <v>870</v>
      </c>
      <c r="AH1794" t="s">
        <v>870</v>
      </c>
    </row>
    <row r="1795" spans="20:34" x14ac:dyDescent="0.2">
      <c r="T1795" s="6">
        <v>1793</v>
      </c>
      <c r="U1795" s="13">
        <v>1</v>
      </c>
      <c r="V1795" s="13">
        <v>1.05</v>
      </c>
      <c r="W1795" s="13">
        <v>1.1000000000000001</v>
      </c>
      <c r="X1795" s="13">
        <v>1.1000000000000001</v>
      </c>
      <c r="Y1795" s="7">
        <v>1.2</v>
      </c>
      <c r="Z1795" s="7">
        <v>1.2</v>
      </c>
      <c r="AB1795" s="6">
        <v>3393</v>
      </c>
      <c r="AC1795" t="s">
        <v>870</v>
      </c>
      <c r="AD1795" t="s">
        <v>870</v>
      </c>
      <c r="AE1795" t="s">
        <v>870</v>
      </c>
      <c r="AF1795" t="s">
        <v>870</v>
      </c>
      <c r="AG1795" t="s">
        <v>870</v>
      </c>
      <c r="AH1795" t="s">
        <v>870</v>
      </c>
    </row>
    <row r="1796" spans="20:34" x14ac:dyDescent="0.2">
      <c r="T1796" s="6">
        <v>1794</v>
      </c>
      <c r="U1796" s="13">
        <v>1</v>
      </c>
      <c r="V1796" s="13">
        <v>1.05</v>
      </c>
      <c r="W1796" s="13">
        <v>1.1000000000000001</v>
      </c>
      <c r="X1796" s="13">
        <v>1.1000000000000001</v>
      </c>
      <c r="Y1796" s="7">
        <v>1.2</v>
      </c>
      <c r="Z1796" s="7">
        <v>1.2</v>
      </c>
      <c r="AB1796" s="6">
        <v>3394</v>
      </c>
      <c r="AC1796" t="s">
        <v>870</v>
      </c>
      <c r="AD1796" t="s">
        <v>870</v>
      </c>
      <c r="AE1796" t="s">
        <v>870</v>
      </c>
      <c r="AF1796" t="s">
        <v>870</v>
      </c>
      <c r="AG1796" t="s">
        <v>870</v>
      </c>
      <c r="AH1796" t="s">
        <v>870</v>
      </c>
    </row>
    <row r="1797" spans="20:34" x14ac:dyDescent="0.2">
      <c r="T1797" s="6">
        <v>1795</v>
      </c>
      <c r="U1797" s="13">
        <v>1</v>
      </c>
      <c r="V1797" s="13">
        <v>1.05</v>
      </c>
      <c r="W1797" s="13">
        <v>1.1000000000000001</v>
      </c>
      <c r="X1797" s="13">
        <v>1.1000000000000001</v>
      </c>
      <c r="Y1797" s="7">
        <v>1.2</v>
      </c>
      <c r="Z1797" s="7">
        <v>1.2</v>
      </c>
      <c r="AB1797" s="6">
        <v>3395</v>
      </c>
      <c r="AC1797" t="s">
        <v>870</v>
      </c>
      <c r="AD1797" t="s">
        <v>870</v>
      </c>
      <c r="AE1797" t="s">
        <v>870</v>
      </c>
      <c r="AF1797" t="s">
        <v>870</v>
      </c>
      <c r="AG1797" t="s">
        <v>870</v>
      </c>
      <c r="AH1797" t="s">
        <v>870</v>
      </c>
    </row>
    <row r="1798" spans="20:34" x14ac:dyDescent="0.2">
      <c r="T1798" s="6">
        <v>1796</v>
      </c>
      <c r="U1798" s="13">
        <v>1</v>
      </c>
      <c r="V1798" s="13">
        <v>1.05</v>
      </c>
      <c r="W1798" s="13">
        <v>1.1000000000000001</v>
      </c>
      <c r="X1798" s="13">
        <v>1.1000000000000001</v>
      </c>
      <c r="Y1798" s="7">
        <v>1.2</v>
      </c>
      <c r="Z1798" s="7">
        <v>1.2</v>
      </c>
      <c r="AB1798" s="6">
        <v>3396</v>
      </c>
      <c r="AC1798" t="s">
        <v>870</v>
      </c>
      <c r="AD1798" t="s">
        <v>870</v>
      </c>
      <c r="AE1798" t="s">
        <v>870</v>
      </c>
      <c r="AF1798" t="s">
        <v>870</v>
      </c>
      <c r="AG1798" t="s">
        <v>870</v>
      </c>
      <c r="AH1798" t="s">
        <v>870</v>
      </c>
    </row>
    <row r="1799" spans="20:34" x14ac:dyDescent="0.2">
      <c r="T1799" s="6">
        <v>1797</v>
      </c>
      <c r="U1799" s="13">
        <v>1</v>
      </c>
      <c r="V1799" s="13">
        <v>1.05</v>
      </c>
      <c r="W1799" s="13">
        <v>1.1000000000000001</v>
      </c>
      <c r="X1799" s="13">
        <v>1.1000000000000001</v>
      </c>
      <c r="Y1799" s="7">
        <v>1.2</v>
      </c>
      <c r="Z1799" s="7">
        <v>1.2</v>
      </c>
      <c r="AB1799" s="6">
        <v>3397</v>
      </c>
      <c r="AC1799" t="s">
        <v>870</v>
      </c>
      <c r="AD1799" t="s">
        <v>870</v>
      </c>
      <c r="AE1799" t="s">
        <v>870</v>
      </c>
      <c r="AF1799" t="s">
        <v>870</v>
      </c>
      <c r="AG1799" t="s">
        <v>870</v>
      </c>
      <c r="AH1799" t="s">
        <v>870</v>
      </c>
    </row>
    <row r="1800" spans="20:34" x14ac:dyDescent="0.2">
      <c r="T1800" s="6">
        <v>1798</v>
      </c>
      <c r="U1800" s="13">
        <v>1</v>
      </c>
      <c r="V1800" s="13">
        <v>1.05</v>
      </c>
      <c r="W1800" s="13">
        <v>1.1000000000000001</v>
      </c>
      <c r="X1800" s="13">
        <v>1.1000000000000001</v>
      </c>
      <c r="Y1800" s="7">
        <v>1.2</v>
      </c>
      <c r="Z1800" s="7">
        <v>1.2</v>
      </c>
      <c r="AB1800" s="6">
        <v>3398</v>
      </c>
      <c r="AC1800" t="s">
        <v>870</v>
      </c>
      <c r="AD1800" t="s">
        <v>870</v>
      </c>
      <c r="AE1800" t="s">
        <v>870</v>
      </c>
      <c r="AF1800" t="s">
        <v>870</v>
      </c>
      <c r="AG1800" t="s">
        <v>870</v>
      </c>
      <c r="AH1800" t="s">
        <v>870</v>
      </c>
    </row>
    <row r="1801" spans="20:34" x14ac:dyDescent="0.2">
      <c r="T1801" s="6">
        <v>1799</v>
      </c>
      <c r="U1801" s="13">
        <v>1</v>
      </c>
      <c r="V1801" s="13">
        <v>1.05</v>
      </c>
      <c r="W1801" s="13">
        <v>1.1000000000000001</v>
      </c>
      <c r="X1801" s="13">
        <v>1.1000000000000001</v>
      </c>
      <c r="Y1801" s="7">
        <v>1.2</v>
      </c>
      <c r="Z1801" s="7">
        <v>1.2</v>
      </c>
      <c r="AB1801" s="6">
        <v>3399</v>
      </c>
      <c r="AC1801" t="s">
        <v>870</v>
      </c>
      <c r="AD1801" t="s">
        <v>870</v>
      </c>
      <c r="AE1801" t="s">
        <v>870</v>
      </c>
      <c r="AF1801" t="s">
        <v>870</v>
      </c>
      <c r="AG1801" t="s">
        <v>870</v>
      </c>
      <c r="AH1801" t="s">
        <v>870</v>
      </c>
    </row>
    <row r="1802" spans="20:34" x14ac:dyDescent="0.2">
      <c r="T1802" s="6">
        <v>1800</v>
      </c>
      <c r="U1802" s="13">
        <v>1</v>
      </c>
      <c r="V1802" s="13">
        <v>1.05</v>
      </c>
      <c r="W1802" s="13">
        <v>1.1000000000000001</v>
      </c>
      <c r="X1802" s="13">
        <v>1.1000000000000001</v>
      </c>
      <c r="Y1802" s="7">
        <v>1.2</v>
      </c>
      <c r="Z1802" s="7">
        <v>1.2</v>
      </c>
      <c r="AB1802" s="6">
        <v>3400</v>
      </c>
      <c r="AC1802" t="s">
        <v>870</v>
      </c>
      <c r="AD1802" t="s">
        <v>870</v>
      </c>
      <c r="AE1802" t="s">
        <v>870</v>
      </c>
      <c r="AF1802" t="s">
        <v>870</v>
      </c>
      <c r="AG1802" t="s">
        <v>870</v>
      </c>
      <c r="AH1802" t="s">
        <v>870</v>
      </c>
    </row>
    <row r="1803" spans="20:34" x14ac:dyDescent="0.2">
      <c r="T1803" s="6">
        <v>1801</v>
      </c>
      <c r="U1803" s="13">
        <v>1</v>
      </c>
      <c r="V1803" s="13">
        <v>1</v>
      </c>
      <c r="W1803" s="13">
        <v>1.05</v>
      </c>
      <c r="X1803" s="13">
        <v>1.1000000000000001</v>
      </c>
      <c r="Y1803" s="7">
        <v>1.2</v>
      </c>
      <c r="Z1803" s="7">
        <v>1.2</v>
      </c>
      <c r="AB1803" s="6">
        <v>3401</v>
      </c>
      <c r="AC1803" t="s">
        <v>870</v>
      </c>
      <c r="AD1803" t="s">
        <v>870</v>
      </c>
      <c r="AE1803" t="s">
        <v>870</v>
      </c>
      <c r="AF1803" t="s">
        <v>870</v>
      </c>
      <c r="AG1803" t="s">
        <v>870</v>
      </c>
      <c r="AH1803" t="s">
        <v>870</v>
      </c>
    </row>
    <row r="1804" spans="20:34" x14ac:dyDescent="0.2">
      <c r="T1804" s="6">
        <v>1802</v>
      </c>
      <c r="U1804" s="13">
        <v>1</v>
      </c>
      <c r="V1804" s="13">
        <v>1</v>
      </c>
      <c r="W1804" s="13">
        <v>1.05</v>
      </c>
      <c r="X1804" s="13">
        <v>1.1000000000000001</v>
      </c>
      <c r="Y1804" s="7">
        <v>1.2</v>
      </c>
      <c r="Z1804" s="7">
        <v>1.2</v>
      </c>
      <c r="AB1804" s="6">
        <v>3402</v>
      </c>
      <c r="AC1804" t="s">
        <v>870</v>
      </c>
      <c r="AD1804" t="s">
        <v>870</v>
      </c>
      <c r="AE1804" t="s">
        <v>870</v>
      </c>
      <c r="AF1804" t="s">
        <v>870</v>
      </c>
      <c r="AG1804" t="s">
        <v>870</v>
      </c>
      <c r="AH1804" t="s">
        <v>870</v>
      </c>
    </row>
    <row r="1805" spans="20:34" x14ac:dyDescent="0.2">
      <c r="T1805" s="6">
        <v>1803</v>
      </c>
      <c r="U1805" s="13">
        <v>1</v>
      </c>
      <c r="V1805" s="13">
        <v>1</v>
      </c>
      <c r="W1805" s="13">
        <v>1.05</v>
      </c>
      <c r="X1805" s="13">
        <v>1.1000000000000001</v>
      </c>
      <c r="Y1805" s="7">
        <v>1.2</v>
      </c>
      <c r="Z1805" s="7">
        <v>1.2</v>
      </c>
      <c r="AB1805" s="6">
        <v>3403</v>
      </c>
      <c r="AC1805" t="s">
        <v>870</v>
      </c>
      <c r="AD1805" t="s">
        <v>870</v>
      </c>
      <c r="AE1805" t="s">
        <v>870</v>
      </c>
      <c r="AF1805" t="s">
        <v>870</v>
      </c>
      <c r="AG1805" t="s">
        <v>870</v>
      </c>
      <c r="AH1805" t="s">
        <v>870</v>
      </c>
    </row>
    <row r="1806" spans="20:34" x14ac:dyDescent="0.2">
      <c r="T1806" s="6">
        <v>1804</v>
      </c>
      <c r="U1806" s="13">
        <v>1</v>
      </c>
      <c r="V1806" s="13">
        <v>1</v>
      </c>
      <c r="W1806" s="13">
        <v>1.05</v>
      </c>
      <c r="X1806" s="13">
        <v>1.1000000000000001</v>
      </c>
      <c r="Y1806" s="7">
        <v>1.2</v>
      </c>
      <c r="Z1806" s="7">
        <v>1.2</v>
      </c>
      <c r="AB1806" s="6">
        <v>3404</v>
      </c>
      <c r="AC1806" t="s">
        <v>870</v>
      </c>
      <c r="AD1806" t="s">
        <v>870</v>
      </c>
      <c r="AE1806" t="s">
        <v>870</v>
      </c>
      <c r="AF1806" t="s">
        <v>870</v>
      </c>
      <c r="AG1806" t="s">
        <v>870</v>
      </c>
      <c r="AH1806" t="s">
        <v>870</v>
      </c>
    </row>
    <row r="1807" spans="20:34" x14ac:dyDescent="0.2">
      <c r="T1807" s="6">
        <v>1805</v>
      </c>
      <c r="U1807" s="13">
        <v>1</v>
      </c>
      <c r="V1807" s="13">
        <v>1</v>
      </c>
      <c r="W1807" s="13">
        <v>1.05</v>
      </c>
      <c r="X1807" s="13">
        <v>1.1000000000000001</v>
      </c>
      <c r="Y1807" s="7">
        <v>1.2</v>
      </c>
      <c r="Z1807" s="7">
        <v>1.2</v>
      </c>
      <c r="AB1807" s="6">
        <v>3405</v>
      </c>
      <c r="AC1807" t="s">
        <v>870</v>
      </c>
      <c r="AD1807" t="s">
        <v>870</v>
      </c>
      <c r="AE1807" t="s">
        <v>870</v>
      </c>
      <c r="AF1807" t="s">
        <v>870</v>
      </c>
      <c r="AG1807" t="s">
        <v>870</v>
      </c>
      <c r="AH1807" t="s">
        <v>870</v>
      </c>
    </row>
    <row r="1808" spans="20:34" x14ac:dyDescent="0.2">
      <c r="T1808" s="6">
        <v>1806</v>
      </c>
      <c r="U1808" s="13">
        <v>1</v>
      </c>
      <c r="V1808" s="13">
        <v>1</v>
      </c>
      <c r="W1808" s="13">
        <v>1.05</v>
      </c>
      <c r="X1808" s="13">
        <v>1.1000000000000001</v>
      </c>
      <c r="Y1808" s="7">
        <v>1.2</v>
      </c>
      <c r="Z1808" s="7">
        <v>1.2</v>
      </c>
      <c r="AB1808" s="6">
        <v>3406</v>
      </c>
      <c r="AC1808" t="s">
        <v>870</v>
      </c>
      <c r="AD1808" t="s">
        <v>870</v>
      </c>
      <c r="AE1808" t="s">
        <v>870</v>
      </c>
      <c r="AF1808" t="s">
        <v>870</v>
      </c>
      <c r="AG1808" t="s">
        <v>870</v>
      </c>
      <c r="AH1808" t="s">
        <v>870</v>
      </c>
    </row>
    <row r="1809" spans="20:34" x14ac:dyDescent="0.2">
      <c r="T1809" s="6">
        <v>1807</v>
      </c>
      <c r="U1809" s="13">
        <v>1</v>
      </c>
      <c r="V1809" s="13">
        <v>1</v>
      </c>
      <c r="W1809" s="13">
        <v>1.05</v>
      </c>
      <c r="X1809" s="13">
        <v>1.1000000000000001</v>
      </c>
      <c r="Y1809" s="7">
        <v>1.2</v>
      </c>
      <c r="Z1809" s="7">
        <v>1.2</v>
      </c>
      <c r="AB1809" s="6">
        <v>3407</v>
      </c>
      <c r="AC1809" t="s">
        <v>870</v>
      </c>
      <c r="AD1809" t="s">
        <v>870</v>
      </c>
      <c r="AE1809" t="s">
        <v>870</v>
      </c>
      <c r="AF1809" t="s">
        <v>870</v>
      </c>
      <c r="AG1809" t="s">
        <v>870</v>
      </c>
      <c r="AH1809" t="s">
        <v>870</v>
      </c>
    </row>
    <row r="1810" spans="20:34" x14ac:dyDescent="0.2">
      <c r="T1810" s="6">
        <v>1808</v>
      </c>
      <c r="U1810" s="13">
        <v>1</v>
      </c>
      <c r="V1810" s="13">
        <v>1</v>
      </c>
      <c r="W1810" s="13">
        <v>1.05</v>
      </c>
      <c r="X1810" s="13">
        <v>1.1000000000000001</v>
      </c>
      <c r="Y1810" s="7">
        <v>1.2</v>
      </c>
      <c r="Z1810" s="7">
        <v>1.2</v>
      </c>
      <c r="AB1810" s="6">
        <v>3408</v>
      </c>
      <c r="AC1810" t="s">
        <v>870</v>
      </c>
      <c r="AD1810" t="s">
        <v>870</v>
      </c>
      <c r="AE1810" t="s">
        <v>870</v>
      </c>
      <c r="AF1810" t="s">
        <v>870</v>
      </c>
      <c r="AG1810" t="s">
        <v>870</v>
      </c>
      <c r="AH1810" t="s">
        <v>870</v>
      </c>
    </row>
    <row r="1811" spans="20:34" x14ac:dyDescent="0.2">
      <c r="T1811" s="6">
        <v>1809</v>
      </c>
      <c r="U1811" s="13">
        <v>1</v>
      </c>
      <c r="V1811" s="13">
        <v>1</v>
      </c>
      <c r="W1811" s="13">
        <v>1.05</v>
      </c>
      <c r="X1811" s="13">
        <v>1.1000000000000001</v>
      </c>
      <c r="Y1811" s="7">
        <v>1.2</v>
      </c>
      <c r="Z1811" s="7">
        <v>1.2</v>
      </c>
      <c r="AB1811" s="6">
        <v>3409</v>
      </c>
      <c r="AC1811" t="s">
        <v>870</v>
      </c>
      <c r="AD1811" t="s">
        <v>870</v>
      </c>
      <c r="AE1811" t="s">
        <v>870</v>
      </c>
      <c r="AF1811" t="s">
        <v>870</v>
      </c>
      <c r="AG1811" t="s">
        <v>870</v>
      </c>
      <c r="AH1811" t="s">
        <v>870</v>
      </c>
    </row>
    <row r="1812" spans="20:34" x14ac:dyDescent="0.2">
      <c r="T1812" s="6">
        <v>1810</v>
      </c>
      <c r="U1812" s="13">
        <v>1</v>
      </c>
      <c r="V1812" s="13">
        <v>1</v>
      </c>
      <c r="W1812" s="13">
        <v>1.05</v>
      </c>
      <c r="X1812" s="13">
        <v>1.1000000000000001</v>
      </c>
      <c r="Y1812" s="7">
        <v>1.2</v>
      </c>
      <c r="Z1812" s="7">
        <v>1.2</v>
      </c>
      <c r="AB1812" s="6">
        <v>3410</v>
      </c>
      <c r="AC1812" t="s">
        <v>870</v>
      </c>
      <c r="AD1812" t="s">
        <v>870</v>
      </c>
      <c r="AE1812" t="s">
        <v>870</v>
      </c>
      <c r="AF1812" t="s">
        <v>870</v>
      </c>
      <c r="AG1812" t="s">
        <v>870</v>
      </c>
      <c r="AH1812" t="s">
        <v>870</v>
      </c>
    </row>
    <row r="1813" spans="20:34" x14ac:dyDescent="0.2">
      <c r="T1813" s="6">
        <v>1811</v>
      </c>
      <c r="U1813" s="13">
        <v>1</v>
      </c>
      <c r="V1813" s="13">
        <v>1</v>
      </c>
      <c r="W1813" s="13">
        <v>1.05</v>
      </c>
      <c r="X1813" s="13">
        <v>1.1000000000000001</v>
      </c>
      <c r="Y1813" s="7">
        <v>1.2</v>
      </c>
      <c r="Z1813" s="7">
        <v>1.2</v>
      </c>
      <c r="AB1813" s="6">
        <v>3411</v>
      </c>
      <c r="AC1813" t="s">
        <v>870</v>
      </c>
      <c r="AD1813" t="s">
        <v>870</v>
      </c>
      <c r="AE1813" t="s">
        <v>870</v>
      </c>
      <c r="AF1813" t="s">
        <v>870</v>
      </c>
      <c r="AG1813" t="s">
        <v>870</v>
      </c>
      <c r="AH1813" t="s">
        <v>870</v>
      </c>
    </row>
    <row r="1814" spans="20:34" x14ac:dyDescent="0.2">
      <c r="T1814" s="6">
        <v>1812</v>
      </c>
      <c r="U1814" s="13">
        <v>1</v>
      </c>
      <c r="V1814" s="13">
        <v>1</v>
      </c>
      <c r="W1814" s="13">
        <v>1.05</v>
      </c>
      <c r="X1814" s="13">
        <v>1.1000000000000001</v>
      </c>
      <c r="Y1814" s="7">
        <v>1.2</v>
      </c>
      <c r="Z1814" s="7">
        <v>1.2</v>
      </c>
      <c r="AB1814" s="6">
        <v>3412</v>
      </c>
      <c r="AC1814" t="s">
        <v>870</v>
      </c>
      <c r="AD1814" t="s">
        <v>870</v>
      </c>
      <c r="AE1814" t="s">
        <v>870</v>
      </c>
      <c r="AF1814" t="s">
        <v>870</v>
      </c>
      <c r="AG1814" t="s">
        <v>870</v>
      </c>
      <c r="AH1814" t="s">
        <v>870</v>
      </c>
    </row>
    <row r="1815" spans="20:34" x14ac:dyDescent="0.2">
      <c r="T1815" s="6">
        <v>1813</v>
      </c>
      <c r="U1815" s="13">
        <v>1</v>
      </c>
      <c r="V1815" s="13">
        <v>1</v>
      </c>
      <c r="W1815" s="13">
        <v>1.05</v>
      </c>
      <c r="X1815" s="13">
        <v>1.1000000000000001</v>
      </c>
      <c r="Y1815" s="7">
        <v>1.2</v>
      </c>
      <c r="Z1815" s="7">
        <v>1.2</v>
      </c>
      <c r="AB1815" s="6">
        <v>3413</v>
      </c>
      <c r="AC1815" t="s">
        <v>870</v>
      </c>
      <c r="AD1815" t="s">
        <v>870</v>
      </c>
      <c r="AE1815" t="s">
        <v>870</v>
      </c>
      <c r="AF1815" t="s">
        <v>870</v>
      </c>
      <c r="AG1815" t="s">
        <v>870</v>
      </c>
      <c r="AH1815" t="s">
        <v>870</v>
      </c>
    </row>
    <row r="1816" spans="20:34" x14ac:dyDescent="0.2">
      <c r="T1816" s="6">
        <v>1814</v>
      </c>
      <c r="U1816" s="13">
        <v>1</v>
      </c>
      <c r="V1816" s="13">
        <v>1</v>
      </c>
      <c r="W1816" s="13">
        <v>1.05</v>
      </c>
      <c r="X1816" s="13">
        <v>1.1000000000000001</v>
      </c>
      <c r="Y1816" s="7">
        <v>1.2</v>
      </c>
      <c r="Z1816" s="7">
        <v>1.2</v>
      </c>
      <c r="AB1816" s="6">
        <v>3414</v>
      </c>
      <c r="AC1816" t="s">
        <v>870</v>
      </c>
      <c r="AD1816" t="s">
        <v>870</v>
      </c>
      <c r="AE1816" t="s">
        <v>870</v>
      </c>
      <c r="AF1816" t="s">
        <v>870</v>
      </c>
      <c r="AG1816" t="s">
        <v>870</v>
      </c>
      <c r="AH1816" t="s">
        <v>870</v>
      </c>
    </row>
    <row r="1817" spans="20:34" x14ac:dyDescent="0.2">
      <c r="T1817" s="6">
        <v>1815</v>
      </c>
      <c r="U1817" s="13">
        <v>1</v>
      </c>
      <c r="V1817" s="13">
        <v>1</v>
      </c>
      <c r="W1817" s="13">
        <v>1.05</v>
      </c>
      <c r="X1817" s="13">
        <v>1.1000000000000001</v>
      </c>
      <c r="Y1817" s="7">
        <v>1.2</v>
      </c>
      <c r="Z1817" s="7">
        <v>1.2</v>
      </c>
      <c r="AB1817" s="6">
        <v>3415</v>
      </c>
      <c r="AC1817" t="s">
        <v>870</v>
      </c>
      <c r="AD1817" t="s">
        <v>870</v>
      </c>
      <c r="AE1817" t="s">
        <v>870</v>
      </c>
      <c r="AF1817" t="s">
        <v>870</v>
      </c>
      <c r="AG1817" t="s">
        <v>870</v>
      </c>
      <c r="AH1817" t="s">
        <v>870</v>
      </c>
    </row>
    <row r="1818" spans="20:34" x14ac:dyDescent="0.2">
      <c r="T1818" s="6">
        <v>1816</v>
      </c>
      <c r="U1818" s="13">
        <v>1</v>
      </c>
      <c r="V1818" s="13">
        <v>1</v>
      </c>
      <c r="W1818" s="13">
        <v>1.05</v>
      </c>
      <c r="X1818" s="13">
        <v>1.1000000000000001</v>
      </c>
      <c r="Y1818" s="7">
        <v>1.2</v>
      </c>
      <c r="Z1818" s="7">
        <v>1.2</v>
      </c>
      <c r="AB1818" s="6">
        <v>3416</v>
      </c>
      <c r="AC1818" t="s">
        <v>870</v>
      </c>
      <c r="AD1818" t="s">
        <v>870</v>
      </c>
      <c r="AE1818" t="s">
        <v>870</v>
      </c>
      <c r="AF1818" t="s">
        <v>870</v>
      </c>
      <c r="AG1818" t="s">
        <v>870</v>
      </c>
      <c r="AH1818" t="s">
        <v>870</v>
      </c>
    </row>
    <row r="1819" spans="20:34" x14ac:dyDescent="0.2">
      <c r="T1819" s="6">
        <v>1817</v>
      </c>
      <c r="U1819" s="13">
        <v>1</v>
      </c>
      <c r="V1819" s="13">
        <v>1</v>
      </c>
      <c r="W1819" s="13">
        <v>1.05</v>
      </c>
      <c r="X1819" s="13">
        <v>1.1000000000000001</v>
      </c>
      <c r="Y1819" s="7">
        <v>1.2</v>
      </c>
      <c r="Z1819" s="7">
        <v>1.2</v>
      </c>
      <c r="AB1819" s="6">
        <v>3417</v>
      </c>
      <c r="AC1819" t="s">
        <v>870</v>
      </c>
      <c r="AD1819" t="s">
        <v>870</v>
      </c>
      <c r="AE1819" t="s">
        <v>870</v>
      </c>
      <c r="AF1819" t="s">
        <v>870</v>
      </c>
      <c r="AG1819" t="s">
        <v>870</v>
      </c>
      <c r="AH1819" t="s">
        <v>870</v>
      </c>
    </row>
    <row r="1820" spans="20:34" x14ac:dyDescent="0.2">
      <c r="T1820" s="6">
        <v>1818</v>
      </c>
      <c r="U1820" s="13">
        <v>1</v>
      </c>
      <c r="V1820" s="13">
        <v>1</v>
      </c>
      <c r="W1820" s="13">
        <v>1.05</v>
      </c>
      <c r="X1820" s="13">
        <v>1.1000000000000001</v>
      </c>
      <c r="Y1820" s="7">
        <v>1.2</v>
      </c>
      <c r="Z1820" s="7">
        <v>1.2</v>
      </c>
      <c r="AB1820" s="6">
        <v>3418</v>
      </c>
      <c r="AC1820" t="s">
        <v>870</v>
      </c>
      <c r="AD1820" t="s">
        <v>870</v>
      </c>
      <c r="AE1820" t="s">
        <v>870</v>
      </c>
      <c r="AF1820" t="s">
        <v>870</v>
      </c>
      <c r="AG1820" t="s">
        <v>870</v>
      </c>
      <c r="AH1820" t="s">
        <v>870</v>
      </c>
    </row>
    <row r="1821" spans="20:34" x14ac:dyDescent="0.2">
      <c r="T1821" s="6">
        <v>1819</v>
      </c>
      <c r="U1821" s="13">
        <v>1</v>
      </c>
      <c r="V1821" s="13">
        <v>1</v>
      </c>
      <c r="W1821" s="13">
        <v>1.05</v>
      </c>
      <c r="X1821" s="13">
        <v>1.1000000000000001</v>
      </c>
      <c r="Y1821" s="7">
        <v>1.2</v>
      </c>
      <c r="Z1821" s="7">
        <v>1.2</v>
      </c>
      <c r="AB1821" s="6">
        <v>3419</v>
      </c>
      <c r="AC1821" t="s">
        <v>870</v>
      </c>
      <c r="AD1821" t="s">
        <v>870</v>
      </c>
      <c r="AE1821" t="s">
        <v>870</v>
      </c>
      <c r="AF1821" t="s">
        <v>870</v>
      </c>
      <c r="AG1821" t="s">
        <v>870</v>
      </c>
      <c r="AH1821" t="s">
        <v>870</v>
      </c>
    </row>
    <row r="1822" spans="20:34" x14ac:dyDescent="0.2">
      <c r="T1822" s="6">
        <v>1820</v>
      </c>
      <c r="U1822" s="13">
        <v>1</v>
      </c>
      <c r="V1822" s="13">
        <v>1</v>
      </c>
      <c r="W1822" s="13">
        <v>1.05</v>
      </c>
      <c r="X1822" s="13">
        <v>1.1000000000000001</v>
      </c>
      <c r="Y1822" s="7">
        <v>1.2</v>
      </c>
      <c r="Z1822" s="7">
        <v>1.2</v>
      </c>
      <c r="AB1822" s="6">
        <v>3420</v>
      </c>
      <c r="AC1822" t="s">
        <v>870</v>
      </c>
      <c r="AD1822" t="s">
        <v>870</v>
      </c>
      <c r="AE1822" t="s">
        <v>870</v>
      </c>
      <c r="AF1822" t="s">
        <v>870</v>
      </c>
      <c r="AG1822" t="s">
        <v>870</v>
      </c>
      <c r="AH1822" t="s">
        <v>870</v>
      </c>
    </row>
    <row r="1823" spans="20:34" x14ac:dyDescent="0.2">
      <c r="T1823" s="6">
        <v>1821</v>
      </c>
      <c r="U1823" s="13">
        <v>1</v>
      </c>
      <c r="V1823" s="13">
        <v>1</v>
      </c>
      <c r="W1823" s="13">
        <v>1.05</v>
      </c>
      <c r="X1823" s="13">
        <v>1.1000000000000001</v>
      </c>
      <c r="Y1823" s="7">
        <v>1.2</v>
      </c>
      <c r="Z1823" s="7">
        <v>1.2</v>
      </c>
      <c r="AB1823" s="6">
        <v>3421</v>
      </c>
      <c r="AC1823" t="s">
        <v>870</v>
      </c>
      <c r="AD1823" t="s">
        <v>870</v>
      </c>
      <c r="AE1823" t="s">
        <v>870</v>
      </c>
      <c r="AF1823" t="s">
        <v>870</v>
      </c>
      <c r="AG1823" t="s">
        <v>870</v>
      </c>
      <c r="AH1823" t="s">
        <v>870</v>
      </c>
    </row>
    <row r="1824" spans="20:34" x14ac:dyDescent="0.2">
      <c r="T1824" s="6">
        <v>1822</v>
      </c>
      <c r="U1824" s="13">
        <v>1</v>
      </c>
      <c r="V1824" s="13">
        <v>1</v>
      </c>
      <c r="W1824" s="13">
        <v>1.05</v>
      </c>
      <c r="X1824" s="13">
        <v>1.1000000000000001</v>
      </c>
      <c r="Y1824" s="7">
        <v>1.2</v>
      </c>
      <c r="Z1824" s="7">
        <v>1.2</v>
      </c>
      <c r="AB1824" s="6">
        <v>3422</v>
      </c>
      <c r="AC1824" t="s">
        <v>870</v>
      </c>
      <c r="AD1824" t="s">
        <v>870</v>
      </c>
      <c r="AE1824" t="s">
        <v>870</v>
      </c>
      <c r="AF1824" t="s">
        <v>870</v>
      </c>
      <c r="AG1824" t="s">
        <v>870</v>
      </c>
      <c r="AH1824" t="s">
        <v>870</v>
      </c>
    </row>
    <row r="1825" spans="20:34" x14ac:dyDescent="0.2">
      <c r="T1825" s="6">
        <v>1823</v>
      </c>
      <c r="U1825" s="13">
        <v>1</v>
      </c>
      <c r="V1825" s="13">
        <v>1</v>
      </c>
      <c r="W1825" s="13">
        <v>1.05</v>
      </c>
      <c r="X1825" s="13">
        <v>1.1000000000000001</v>
      </c>
      <c r="Y1825" s="7">
        <v>1.2</v>
      </c>
      <c r="Z1825" s="7">
        <v>1.2</v>
      </c>
      <c r="AB1825" s="6">
        <v>3423</v>
      </c>
      <c r="AC1825" t="s">
        <v>870</v>
      </c>
      <c r="AD1825" t="s">
        <v>870</v>
      </c>
      <c r="AE1825" t="s">
        <v>870</v>
      </c>
      <c r="AF1825" t="s">
        <v>870</v>
      </c>
      <c r="AG1825" t="s">
        <v>870</v>
      </c>
      <c r="AH1825" t="s">
        <v>870</v>
      </c>
    </row>
    <row r="1826" spans="20:34" x14ac:dyDescent="0.2">
      <c r="T1826" s="6">
        <v>1824</v>
      </c>
      <c r="U1826" s="13">
        <v>1</v>
      </c>
      <c r="V1826" s="13">
        <v>1</v>
      </c>
      <c r="W1826" s="13">
        <v>1.05</v>
      </c>
      <c r="X1826" s="13">
        <v>1.1000000000000001</v>
      </c>
      <c r="Y1826" s="7">
        <v>1.2</v>
      </c>
      <c r="Z1826" s="7">
        <v>1.2</v>
      </c>
      <c r="AB1826" s="6">
        <v>3424</v>
      </c>
      <c r="AC1826" t="s">
        <v>870</v>
      </c>
      <c r="AD1826" t="s">
        <v>870</v>
      </c>
      <c r="AE1826" t="s">
        <v>870</v>
      </c>
      <c r="AF1826" t="s">
        <v>870</v>
      </c>
      <c r="AG1826" t="s">
        <v>870</v>
      </c>
      <c r="AH1826" t="s">
        <v>870</v>
      </c>
    </row>
    <row r="1827" spans="20:34" x14ac:dyDescent="0.2">
      <c r="T1827" s="6">
        <v>1825</v>
      </c>
      <c r="U1827" s="13">
        <v>1</v>
      </c>
      <c r="V1827" s="13">
        <v>1</v>
      </c>
      <c r="W1827" s="13">
        <v>1.05</v>
      </c>
      <c r="X1827" s="13">
        <v>1.1000000000000001</v>
      </c>
      <c r="Y1827" s="7">
        <v>1.2</v>
      </c>
      <c r="Z1827" s="7">
        <v>1.2</v>
      </c>
      <c r="AB1827" s="6">
        <v>3425</v>
      </c>
      <c r="AC1827" t="s">
        <v>870</v>
      </c>
      <c r="AD1827" t="s">
        <v>870</v>
      </c>
      <c r="AE1827" t="s">
        <v>870</v>
      </c>
      <c r="AF1827" t="s">
        <v>870</v>
      </c>
      <c r="AG1827" t="s">
        <v>870</v>
      </c>
      <c r="AH1827" t="s">
        <v>870</v>
      </c>
    </row>
    <row r="1828" spans="20:34" x14ac:dyDescent="0.2">
      <c r="T1828" s="6">
        <v>1826</v>
      </c>
      <c r="U1828" s="13">
        <v>1</v>
      </c>
      <c r="V1828" s="13">
        <v>1</v>
      </c>
      <c r="W1828" s="13">
        <v>1.05</v>
      </c>
      <c r="X1828" s="13">
        <v>1.1000000000000001</v>
      </c>
      <c r="Y1828" s="7">
        <v>1.2</v>
      </c>
      <c r="Z1828" s="7">
        <v>1.2</v>
      </c>
      <c r="AB1828" s="6">
        <v>3426</v>
      </c>
      <c r="AC1828" t="s">
        <v>870</v>
      </c>
      <c r="AD1828" t="s">
        <v>870</v>
      </c>
      <c r="AE1828" t="s">
        <v>870</v>
      </c>
      <c r="AF1828" t="s">
        <v>870</v>
      </c>
      <c r="AG1828" t="s">
        <v>870</v>
      </c>
      <c r="AH1828" t="s">
        <v>870</v>
      </c>
    </row>
    <row r="1829" spans="20:34" x14ac:dyDescent="0.2">
      <c r="T1829" s="6">
        <v>1827</v>
      </c>
      <c r="U1829" s="13">
        <v>1</v>
      </c>
      <c r="V1829" s="13">
        <v>1</v>
      </c>
      <c r="W1829" s="13">
        <v>1.05</v>
      </c>
      <c r="X1829" s="13">
        <v>1.1000000000000001</v>
      </c>
      <c r="Y1829" s="7">
        <v>1.2</v>
      </c>
      <c r="Z1829" s="7">
        <v>1.2</v>
      </c>
      <c r="AB1829" s="6">
        <v>3427</v>
      </c>
      <c r="AC1829" t="s">
        <v>870</v>
      </c>
      <c r="AD1829" t="s">
        <v>870</v>
      </c>
      <c r="AE1829" t="s">
        <v>870</v>
      </c>
      <c r="AF1829" t="s">
        <v>870</v>
      </c>
      <c r="AG1829" t="s">
        <v>870</v>
      </c>
      <c r="AH1829" t="s">
        <v>870</v>
      </c>
    </row>
    <row r="1830" spans="20:34" x14ac:dyDescent="0.2">
      <c r="T1830" s="6">
        <v>1828</v>
      </c>
      <c r="U1830" s="13">
        <v>1</v>
      </c>
      <c r="V1830" s="13">
        <v>1</v>
      </c>
      <c r="W1830" s="13">
        <v>1.05</v>
      </c>
      <c r="X1830" s="13">
        <v>1.1000000000000001</v>
      </c>
      <c r="Y1830" s="7">
        <v>1.2</v>
      </c>
      <c r="Z1830" s="7">
        <v>1.2</v>
      </c>
      <c r="AB1830" s="6">
        <v>3428</v>
      </c>
      <c r="AC1830" t="s">
        <v>870</v>
      </c>
      <c r="AD1830" t="s">
        <v>870</v>
      </c>
      <c r="AE1830" t="s">
        <v>870</v>
      </c>
      <c r="AF1830" t="s">
        <v>870</v>
      </c>
      <c r="AG1830" t="s">
        <v>870</v>
      </c>
      <c r="AH1830" t="s">
        <v>870</v>
      </c>
    </row>
    <row r="1831" spans="20:34" x14ac:dyDescent="0.2">
      <c r="T1831" s="6">
        <v>1829</v>
      </c>
      <c r="U1831" s="13">
        <v>1</v>
      </c>
      <c r="V1831" s="13">
        <v>1</v>
      </c>
      <c r="W1831" s="13">
        <v>1.05</v>
      </c>
      <c r="X1831" s="13">
        <v>1.1000000000000001</v>
      </c>
      <c r="Y1831" s="7">
        <v>1.2</v>
      </c>
      <c r="Z1831" s="7">
        <v>1.2</v>
      </c>
      <c r="AB1831" s="6">
        <v>3429</v>
      </c>
      <c r="AC1831" t="s">
        <v>870</v>
      </c>
      <c r="AD1831" t="s">
        <v>870</v>
      </c>
      <c r="AE1831" t="s">
        <v>870</v>
      </c>
      <c r="AF1831" t="s">
        <v>870</v>
      </c>
      <c r="AG1831" t="s">
        <v>870</v>
      </c>
      <c r="AH1831" t="s">
        <v>870</v>
      </c>
    </row>
    <row r="1832" spans="20:34" x14ac:dyDescent="0.2">
      <c r="T1832" s="6">
        <v>1830</v>
      </c>
      <c r="U1832" s="13">
        <v>1</v>
      </c>
      <c r="V1832" s="13">
        <v>1</v>
      </c>
      <c r="W1832" s="13">
        <v>1.05</v>
      </c>
      <c r="X1832" s="13">
        <v>1.1000000000000001</v>
      </c>
      <c r="Y1832" s="7">
        <v>1.2</v>
      </c>
      <c r="Z1832" s="7">
        <v>1.2</v>
      </c>
      <c r="AB1832" s="6">
        <v>3430</v>
      </c>
      <c r="AC1832" t="s">
        <v>870</v>
      </c>
      <c r="AD1832" t="s">
        <v>870</v>
      </c>
      <c r="AE1832" t="s">
        <v>870</v>
      </c>
      <c r="AF1832" t="s">
        <v>870</v>
      </c>
      <c r="AG1832" t="s">
        <v>870</v>
      </c>
      <c r="AH1832" t="s">
        <v>870</v>
      </c>
    </row>
    <row r="1833" spans="20:34" x14ac:dyDescent="0.2">
      <c r="T1833" s="6">
        <v>1831</v>
      </c>
      <c r="U1833" s="13">
        <v>1</v>
      </c>
      <c r="V1833" s="13">
        <v>1</v>
      </c>
      <c r="W1833" s="13">
        <v>1.05</v>
      </c>
      <c r="X1833" s="13">
        <v>1.1000000000000001</v>
      </c>
      <c r="Y1833" s="7">
        <v>1.2</v>
      </c>
      <c r="Z1833" s="7">
        <v>1.2</v>
      </c>
      <c r="AB1833" s="6">
        <v>3431</v>
      </c>
      <c r="AC1833" t="s">
        <v>870</v>
      </c>
      <c r="AD1833" t="s">
        <v>870</v>
      </c>
      <c r="AE1833" t="s">
        <v>870</v>
      </c>
      <c r="AF1833" t="s">
        <v>870</v>
      </c>
      <c r="AG1833" t="s">
        <v>870</v>
      </c>
      <c r="AH1833" t="s">
        <v>870</v>
      </c>
    </row>
    <row r="1834" spans="20:34" x14ac:dyDescent="0.2">
      <c r="T1834" s="6">
        <v>1832</v>
      </c>
      <c r="U1834" s="13">
        <v>1</v>
      </c>
      <c r="V1834" s="13">
        <v>1</v>
      </c>
      <c r="W1834" s="13">
        <v>1.05</v>
      </c>
      <c r="X1834" s="13">
        <v>1.1000000000000001</v>
      </c>
      <c r="Y1834" s="7">
        <v>1.2</v>
      </c>
      <c r="Z1834" s="7">
        <v>1.2</v>
      </c>
      <c r="AB1834" s="6">
        <v>3432</v>
      </c>
      <c r="AC1834" t="s">
        <v>870</v>
      </c>
      <c r="AD1834" t="s">
        <v>870</v>
      </c>
      <c r="AE1834" t="s">
        <v>870</v>
      </c>
      <c r="AF1834" t="s">
        <v>870</v>
      </c>
      <c r="AG1834" t="s">
        <v>870</v>
      </c>
      <c r="AH1834" t="s">
        <v>870</v>
      </c>
    </row>
    <row r="1835" spans="20:34" x14ac:dyDescent="0.2">
      <c r="T1835" s="6">
        <v>1833</v>
      </c>
      <c r="U1835" s="13">
        <v>1</v>
      </c>
      <c r="V1835" s="13">
        <v>1</v>
      </c>
      <c r="W1835" s="13">
        <v>1.05</v>
      </c>
      <c r="X1835" s="13">
        <v>1.1000000000000001</v>
      </c>
      <c r="Y1835" s="7">
        <v>1.2</v>
      </c>
      <c r="Z1835" s="7">
        <v>1.2</v>
      </c>
      <c r="AB1835" s="6">
        <v>3433</v>
      </c>
      <c r="AC1835" t="s">
        <v>870</v>
      </c>
      <c r="AD1835" t="s">
        <v>870</v>
      </c>
      <c r="AE1835" t="s">
        <v>870</v>
      </c>
      <c r="AF1835" t="s">
        <v>870</v>
      </c>
      <c r="AG1835" t="s">
        <v>870</v>
      </c>
      <c r="AH1835" t="s">
        <v>870</v>
      </c>
    </row>
    <row r="1836" spans="20:34" x14ac:dyDescent="0.2">
      <c r="T1836" s="6">
        <v>1834</v>
      </c>
      <c r="U1836" s="13">
        <v>1</v>
      </c>
      <c r="V1836" s="13">
        <v>1</v>
      </c>
      <c r="W1836" s="13">
        <v>1.05</v>
      </c>
      <c r="X1836" s="13">
        <v>1.1000000000000001</v>
      </c>
      <c r="Y1836" s="7">
        <v>1.2</v>
      </c>
      <c r="Z1836" s="7">
        <v>1.2</v>
      </c>
      <c r="AB1836" s="6">
        <v>3434</v>
      </c>
      <c r="AC1836" t="s">
        <v>870</v>
      </c>
      <c r="AD1836" t="s">
        <v>870</v>
      </c>
      <c r="AE1836" t="s">
        <v>870</v>
      </c>
      <c r="AF1836" t="s">
        <v>870</v>
      </c>
      <c r="AG1836" t="s">
        <v>870</v>
      </c>
      <c r="AH1836" t="s">
        <v>870</v>
      </c>
    </row>
    <row r="1837" spans="20:34" x14ac:dyDescent="0.2">
      <c r="T1837" s="6">
        <v>1835</v>
      </c>
      <c r="U1837" s="13">
        <v>1</v>
      </c>
      <c r="V1837" s="13">
        <v>1</v>
      </c>
      <c r="W1837" s="13">
        <v>1.05</v>
      </c>
      <c r="X1837" s="13">
        <v>1.1000000000000001</v>
      </c>
      <c r="Y1837" s="7">
        <v>1.2</v>
      </c>
      <c r="Z1837" s="7">
        <v>1.2</v>
      </c>
      <c r="AB1837" s="6">
        <v>3435</v>
      </c>
      <c r="AC1837" t="s">
        <v>870</v>
      </c>
      <c r="AD1837" t="s">
        <v>870</v>
      </c>
      <c r="AE1837" t="s">
        <v>870</v>
      </c>
      <c r="AF1837" t="s">
        <v>870</v>
      </c>
      <c r="AG1837" t="s">
        <v>870</v>
      </c>
      <c r="AH1837" t="s">
        <v>870</v>
      </c>
    </row>
    <row r="1838" spans="20:34" x14ac:dyDescent="0.2">
      <c r="T1838" s="6">
        <v>1836</v>
      </c>
      <c r="U1838" s="13">
        <v>1</v>
      </c>
      <c r="V1838" s="13">
        <v>1</v>
      </c>
      <c r="W1838" s="13">
        <v>1.05</v>
      </c>
      <c r="X1838" s="13">
        <v>1.1000000000000001</v>
      </c>
      <c r="Y1838" s="7">
        <v>1.2</v>
      </c>
      <c r="Z1838" s="7">
        <v>1.2</v>
      </c>
      <c r="AB1838" s="6">
        <v>3436</v>
      </c>
      <c r="AC1838" t="s">
        <v>870</v>
      </c>
      <c r="AD1838" t="s">
        <v>870</v>
      </c>
      <c r="AE1838" t="s">
        <v>870</v>
      </c>
      <c r="AF1838" t="s">
        <v>870</v>
      </c>
      <c r="AG1838" t="s">
        <v>870</v>
      </c>
      <c r="AH1838" t="s">
        <v>870</v>
      </c>
    </row>
    <row r="1839" spans="20:34" x14ac:dyDescent="0.2">
      <c r="T1839" s="6">
        <v>1837</v>
      </c>
      <c r="U1839" s="13">
        <v>1</v>
      </c>
      <c r="V1839" s="13">
        <v>1</v>
      </c>
      <c r="W1839" s="13">
        <v>1.05</v>
      </c>
      <c r="X1839" s="13">
        <v>1.1000000000000001</v>
      </c>
      <c r="Y1839" s="7">
        <v>1.2</v>
      </c>
      <c r="Z1839" s="7">
        <v>1.2</v>
      </c>
      <c r="AB1839" s="6">
        <v>3437</v>
      </c>
      <c r="AC1839" t="s">
        <v>870</v>
      </c>
      <c r="AD1839" t="s">
        <v>870</v>
      </c>
      <c r="AE1839" t="s">
        <v>870</v>
      </c>
      <c r="AF1839" t="s">
        <v>870</v>
      </c>
      <c r="AG1839" t="s">
        <v>870</v>
      </c>
      <c r="AH1839" t="s">
        <v>870</v>
      </c>
    </row>
    <row r="1840" spans="20:34" x14ac:dyDescent="0.2">
      <c r="T1840" s="6">
        <v>1838</v>
      </c>
      <c r="U1840" s="13">
        <v>1</v>
      </c>
      <c r="V1840" s="13">
        <v>1</v>
      </c>
      <c r="W1840" s="13">
        <v>1.05</v>
      </c>
      <c r="X1840" s="13">
        <v>1.1000000000000001</v>
      </c>
      <c r="Y1840" s="7">
        <v>1.2</v>
      </c>
      <c r="Z1840" s="7">
        <v>1.2</v>
      </c>
      <c r="AB1840" s="6">
        <v>3438</v>
      </c>
      <c r="AC1840" t="s">
        <v>870</v>
      </c>
      <c r="AD1840" t="s">
        <v>870</v>
      </c>
      <c r="AE1840" t="s">
        <v>870</v>
      </c>
      <c r="AF1840" t="s">
        <v>870</v>
      </c>
      <c r="AG1840" t="s">
        <v>870</v>
      </c>
      <c r="AH1840" t="s">
        <v>870</v>
      </c>
    </row>
    <row r="1841" spans="20:34" x14ac:dyDescent="0.2">
      <c r="T1841" s="6">
        <v>1839</v>
      </c>
      <c r="U1841" s="13">
        <v>1</v>
      </c>
      <c r="V1841" s="13">
        <v>1</v>
      </c>
      <c r="W1841" s="13">
        <v>1.05</v>
      </c>
      <c r="X1841" s="13">
        <v>1.1000000000000001</v>
      </c>
      <c r="Y1841" s="7">
        <v>1.2</v>
      </c>
      <c r="Z1841" s="7">
        <v>1.2</v>
      </c>
      <c r="AB1841" s="6">
        <v>3439</v>
      </c>
      <c r="AC1841" t="s">
        <v>870</v>
      </c>
      <c r="AD1841" t="s">
        <v>870</v>
      </c>
      <c r="AE1841" t="s">
        <v>870</v>
      </c>
      <c r="AF1841" t="s">
        <v>870</v>
      </c>
      <c r="AG1841" t="s">
        <v>870</v>
      </c>
      <c r="AH1841" t="s">
        <v>870</v>
      </c>
    </row>
    <row r="1842" spans="20:34" x14ac:dyDescent="0.2">
      <c r="T1842" s="6">
        <v>1840</v>
      </c>
      <c r="U1842" s="13">
        <v>1</v>
      </c>
      <c r="V1842" s="13">
        <v>1</v>
      </c>
      <c r="W1842" s="13">
        <v>1.05</v>
      </c>
      <c r="X1842" s="13">
        <v>1.1000000000000001</v>
      </c>
      <c r="Y1842" s="7">
        <v>1.2</v>
      </c>
      <c r="Z1842" s="7">
        <v>1.2</v>
      </c>
      <c r="AB1842" s="6">
        <v>3440</v>
      </c>
      <c r="AC1842" t="s">
        <v>870</v>
      </c>
      <c r="AD1842" t="s">
        <v>870</v>
      </c>
      <c r="AE1842" t="s">
        <v>870</v>
      </c>
      <c r="AF1842" t="s">
        <v>870</v>
      </c>
      <c r="AG1842" t="s">
        <v>870</v>
      </c>
      <c r="AH1842" t="s">
        <v>870</v>
      </c>
    </row>
    <row r="1843" spans="20:34" x14ac:dyDescent="0.2">
      <c r="T1843" s="6">
        <v>1841</v>
      </c>
      <c r="U1843" s="13">
        <v>1</v>
      </c>
      <c r="V1843" s="13">
        <v>1</v>
      </c>
      <c r="W1843" s="13">
        <v>1.05</v>
      </c>
      <c r="X1843" s="13">
        <v>1.1000000000000001</v>
      </c>
      <c r="Y1843" s="7">
        <v>1.2</v>
      </c>
      <c r="Z1843" s="7">
        <v>1.2</v>
      </c>
      <c r="AB1843" s="6">
        <v>3441</v>
      </c>
      <c r="AC1843" t="s">
        <v>870</v>
      </c>
      <c r="AD1843" t="s">
        <v>870</v>
      </c>
      <c r="AE1843" t="s">
        <v>870</v>
      </c>
      <c r="AF1843" t="s">
        <v>870</v>
      </c>
      <c r="AG1843" t="s">
        <v>870</v>
      </c>
      <c r="AH1843" t="s">
        <v>870</v>
      </c>
    </row>
    <row r="1844" spans="20:34" x14ac:dyDescent="0.2">
      <c r="T1844" s="6">
        <v>1842</v>
      </c>
      <c r="U1844" s="13">
        <v>1</v>
      </c>
      <c r="V1844" s="13">
        <v>1</v>
      </c>
      <c r="W1844" s="13">
        <v>1.05</v>
      </c>
      <c r="X1844" s="13">
        <v>1.1000000000000001</v>
      </c>
      <c r="Y1844" s="7">
        <v>1.2</v>
      </c>
      <c r="Z1844" s="7">
        <v>1.2</v>
      </c>
      <c r="AB1844" s="6">
        <v>3442</v>
      </c>
      <c r="AC1844" t="s">
        <v>870</v>
      </c>
      <c r="AD1844" t="s">
        <v>870</v>
      </c>
      <c r="AE1844" t="s">
        <v>870</v>
      </c>
      <c r="AF1844" t="s">
        <v>870</v>
      </c>
      <c r="AG1844" t="s">
        <v>870</v>
      </c>
      <c r="AH1844" t="s">
        <v>870</v>
      </c>
    </row>
    <row r="1845" spans="20:34" x14ac:dyDescent="0.2">
      <c r="T1845" s="6">
        <v>1843</v>
      </c>
      <c r="U1845" s="13">
        <v>1</v>
      </c>
      <c r="V1845" s="13">
        <v>1</v>
      </c>
      <c r="W1845" s="13">
        <v>1.05</v>
      </c>
      <c r="X1845" s="13">
        <v>1.1000000000000001</v>
      </c>
      <c r="Y1845" s="7">
        <v>1.2</v>
      </c>
      <c r="Z1845" s="7">
        <v>1.2</v>
      </c>
      <c r="AB1845" s="6">
        <v>3443</v>
      </c>
      <c r="AC1845" t="s">
        <v>870</v>
      </c>
      <c r="AD1845" t="s">
        <v>870</v>
      </c>
      <c r="AE1845" t="s">
        <v>870</v>
      </c>
      <c r="AF1845" t="s">
        <v>870</v>
      </c>
      <c r="AG1845" t="s">
        <v>870</v>
      </c>
      <c r="AH1845" t="s">
        <v>870</v>
      </c>
    </row>
    <row r="1846" spans="20:34" x14ac:dyDescent="0.2">
      <c r="T1846" s="6">
        <v>1844</v>
      </c>
      <c r="U1846" s="13">
        <v>1</v>
      </c>
      <c r="V1846" s="13">
        <v>1</v>
      </c>
      <c r="W1846" s="13">
        <v>1.05</v>
      </c>
      <c r="X1846" s="13">
        <v>1.1000000000000001</v>
      </c>
      <c r="Y1846" s="7">
        <v>1.2</v>
      </c>
      <c r="Z1846" s="7">
        <v>1.2</v>
      </c>
      <c r="AB1846" s="6">
        <v>3444</v>
      </c>
      <c r="AC1846" t="s">
        <v>870</v>
      </c>
      <c r="AD1846" t="s">
        <v>870</v>
      </c>
      <c r="AE1846" t="s">
        <v>870</v>
      </c>
      <c r="AF1846" t="s">
        <v>870</v>
      </c>
      <c r="AG1846" t="s">
        <v>870</v>
      </c>
      <c r="AH1846" t="s">
        <v>870</v>
      </c>
    </row>
    <row r="1847" spans="20:34" x14ac:dyDescent="0.2">
      <c r="T1847" s="6">
        <v>1845</v>
      </c>
      <c r="U1847" s="13">
        <v>1</v>
      </c>
      <c r="V1847" s="13">
        <v>1</v>
      </c>
      <c r="W1847" s="13">
        <v>1.05</v>
      </c>
      <c r="X1847" s="13">
        <v>1.1000000000000001</v>
      </c>
      <c r="Y1847" s="7">
        <v>1.2</v>
      </c>
      <c r="Z1847" s="7">
        <v>1.2</v>
      </c>
      <c r="AB1847" s="6">
        <v>3445</v>
      </c>
      <c r="AC1847" t="s">
        <v>870</v>
      </c>
      <c r="AD1847" t="s">
        <v>870</v>
      </c>
      <c r="AE1847" t="s">
        <v>870</v>
      </c>
      <c r="AF1847" t="s">
        <v>870</v>
      </c>
      <c r="AG1847" t="s">
        <v>870</v>
      </c>
      <c r="AH1847" t="s">
        <v>870</v>
      </c>
    </row>
    <row r="1848" spans="20:34" x14ac:dyDescent="0.2">
      <c r="T1848" s="6">
        <v>1846</v>
      </c>
      <c r="U1848" s="13">
        <v>1</v>
      </c>
      <c r="V1848" s="13">
        <v>1</v>
      </c>
      <c r="W1848" s="13">
        <v>1.05</v>
      </c>
      <c r="X1848" s="13">
        <v>1.1000000000000001</v>
      </c>
      <c r="Y1848" s="7">
        <v>1.2</v>
      </c>
      <c r="Z1848" s="7">
        <v>1.2</v>
      </c>
      <c r="AB1848" s="6">
        <v>3446</v>
      </c>
      <c r="AC1848" t="s">
        <v>870</v>
      </c>
      <c r="AD1848" t="s">
        <v>870</v>
      </c>
      <c r="AE1848" t="s">
        <v>870</v>
      </c>
      <c r="AF1848" t="s">
        <v>870</v>
      </c>
      <c r="AG1848" t="s">
        <v>870</v>
      </c>
      <c r="AH1848" t="s">
        <v>870</v>
      </c>
    </row>
    <row r="1849" spans="20:34" x14ac:dyDescent="0.2">
      <c r="T1849" s="6">
        <v>1847</v>
      </c>
      <c r="U1849" s="13">
        <v>1</v>
      </c>
      <c r="V1849" s="13">
        <v>1</v>
      </c>
      <c r="W1849" s="13">
        <v>1.05</v>
      </c>
      <c r="X1849" s="13">
        <v>1.1000000000000001</v>
      </c>
      <c r="Y1849" s="7">
        <v>1.2</v>
      </c>
      <c r="Z1849" s="7">
        <v>1.2</v>
      </c>
      <c r="AB1849" s="6">
        <v>3447</v>
      </c>
      <c r="AC1849" t="s">
        <v>870</v>
      </c>
      <c r="AD1849" t="s">
        <v>870</v>
      </c>
      <c r="AE1849" t="s">
        <v>870</v>
      </c>
      <c r="AF1849" t="s">
        <v>870</v>
      </c>
      <c r="AG1849" t="s">
        <v>870</v>
      </c>
      <c r="AH1849" t="s">
        <v>870</v>
      </c>
    </row>
    <row r="1850" spans="20:34" x14ac:dyDescent="0.2">
      <c r="T1850" s="6">
        <v>1848</v>
      </c>
      <c r="U1850" s="13">
        <v>1</v>
      </c>
      <c r="V1850" s="13">
        <v>1</v>
      </c>
      <c r="W1850" s="13">
        <v>1.05</v>
      </c>
      <c r="X1850" s="13">
        <v>1.1000000000000001</v>
      </c>
      <c r="Y1850" s="7">
        <v>1.2</v>
      </c>
      <c r="Z1850" s="7">
        <v>1.2</v>
      </c>
      <c r="AB1850" s="6">
        <v>3448</v>
      </c>
      <c r="AC1850" t="s">
        <v>870</v>
      </c>
      <c r="AD1850" t="s">
        <v>870</v>
      </c>
      <c r="AE1850" t="s">
        <v>870</v>
      </c>
      <c r="AF1850" t="s">
        <v>870</v>
      </c>
      <c r="AG1850" t="s">
        <v>870</v>
      </c>
      <c r="AH1850" t="s">
        <v>870</v>
      </c>
    </row>
    <row r="1851" spans="20:34" x14ac:dyDescent="0.2">
      <c r="T1851" s="6">
        <v>1849</v>
      </c>
      <c r="U1851" s="13">
        <v>1</v>
      </c>
      <c r="V1851" s="13">
        <v>1</v>
      </c>
      <c r="W1851" s="13">
        <v>1.05</v>
      </c>
      <c r="X1851" s="13">
        <v>1.1000000000000001</v>
      </c>
      <c r="Y1851" s="7">
        <v>1.2</v>
      </c>
      <c r="Z1851" s="7">
        <v>1.2</v>
      </c>
      <c r="AB1851" s="6">
        <v>3449</v>
      </c>
      <c r="AC1851" t="s">
        <v>870</v>
      </c>
      <c r="AD1851" t="s">
        <v>870</v>
      </c>
      <c r="AE1851" t="s">
        <v>870</v>
      </c>
      <c r="AF1851" t="s">
        <v>870</v>
      </c>
      <c r="AG1851" t="s">
        <v>870</v>
      </c>
      <c r="AH1851" t="s">
        <v>870</v>
      </c>
    </row>
    <row r="1852" spans="20:34" x14ac:dyDescent="0.2">
      <c r="T1852" s="6">
        <v>1850</v>
      </c>
      <c r="U1852" s="13">
        <v>1</v>
      </c>
      <c r="V1852" s="13">
        <v>1</v>
      </c>
      <c r="W1852" s="13">
        <v>1.05</v>
      </c>
      <c r="X1852" s="13">
        <v>1.1000000000000001</v>
      </c>
      <c r="Y1852" s="7">
        <v>1.2</v>
      </c>
      <c r="Z1852" s="7">
        <v>1.2</v>
      </c>
      <c r="AB1852" s="6">
        <v>3450</v>
      </c>
      <c r="AC1852" t="s">
        <v>870</v>
      </c>
      <c r="AD1852" t="s">
        <v>870</v>
      </c>
      <c r="AE1852" t="s">
        <v>870</v>
      </c>
      <c r="AF1852" t="s">
        <v>870</v>
      </c>
      <c r="AG1852" t="s">
        <v>870</v>
      </c>
      <c r="AH1852" t="s">
        <v>870</v>
      </c>
    </row>
    <row r="1853" spans="20:34" x14ac:dyDescent="0.2">
      <c r="T1853" s="6">
        <v>1851</v>
      </c>
      <c r="U1853" s="13">
        <v>1</v>
      </c>
      <c r="V1853" s="13">
        <v>1</v>
      </c>
      <c r="W1853" s="13">
        <v>1.05</v>
      </c>
      <c r="X1853" s="13">
        <v>1.1000000000000001</v>
      </c>
      <c r="Y1853" s="7">
        <v>1.2</v>
      </c>
      <c r="Z1853" s="7">
        <v>1.2</v>
      </c>
      <c r="AB1853" s="6">
        <v>3451</v>
      </c>
      <c r="AC1853" t="s">
        <v>870</v>
      </c>
      <c r="AD1853" t="s">
        <v>870</v>
      </c>
      <c r="AE1853" t="s">
        <v>870</v>
      </c>
      <c r="AF1853" t="s">
        <v>870</v>
      </c>
      <c r="AG1853" t="s">
        <v>870</v>
      </c>
      <c r="AH1853" t="s">
        <v>870</v>
      </c>
    </row>
    <row r="1854" spans="20:34" x14ac:dyDescent="0.2">
      <c r="T1854" s="6">
        <v>1852</v>
      </c>
      <c r="U1854" s="13">
        <v>1</v>
      </c>
      <c r="V1854" s="13">
        <v>1</v>
      </c>
      <c r="W1854" s="13">
        <v>1.05</v>
      </c>
      <c r="X1854" s="13">
        <v>1.1000000000000001</v>
      </c>
      <c r="Y1854" s="7">
        <v>1.2</v>
      </c>
      <c r="Z1854" s="7">
        <v>1.2</v>
      </c>
      <c r="AB1854" s="6">
        <v>3452</v>
      </c>
      <c r="AC1854" t="s">
        <v>870</v>
      </c>
      <c r="AD1854" t="s">
        <v>870</v>
      </c>
      <c r="AE1854" t="s">
        <v>870</v>
      </c>
      <c r="AF1854" t="s">
        <v>870</v>
      </c>
      <c r="AG1854" t="s">
        <v>870</v>
      </c>
      <c r="AH1854" t="s">
        <v>870</v>
      </c>
    </row>
    <row r="1855" spans="20:34" x14ac:dyDescent="0.2">
      <c r="T1855" s="6">
        <v>1853</v>
      </c>
      <c r="U1855" s="13">
        <v>1</v>
      </c>
      <c r="V1855" s="13">
        <v>1</v>
      </c>
      <c r="W1855" s="13">
        <v>1.05</v>
      </c>
      <c r="X1855" s="13">
        <v>1.1000000000000001</v>
      </c>
      <c r="Y1855" s="7">
        <v>1.2</v>
      </c>
      <c r="Z1855" s="7">
        <v>1.2</v>
      </c>
      <c r="AB1855" s="6">
        <v>3453</v>
      </c>
      <c r="AC1855" t="s">
        <v>870</v>
      </c>
      <c r="AD1855" t="s">
        <v>870</v>
      </c>
      <c r="AE1855" t="s">
        <v>870</v>
      </c>
      <c r="AF1855" t="s">
        <v>870</v>
      </c>
      <c r="AG1855" t="s">
        <v>870</v>
      </c>
      <c r="AH1855" t="s">
        <v>870</v>
      </c>
    </row>
    <row r="1856" spans="20:34" x14ac:dyDescent="0.2">
      <c r="T1856" s="6">
        <v>1854</v>
      </c>
      <c r="U1856" s="13">
        <v>1</v>
      </c>
      <c r="V1856" s="13">
        <v>1</v>
      </c>
      <c r="W1856" s="13">
        <v>1.05</v>
      </c>
      <c r="X1856" s="13">
        <v>1.1000000000000001</v>
      </c>
      <c r="Y1856" s="7">
        <v>1.2</v>
      </c>
      <c r="Z1856" s="7">
        <v>1.2</v>
      </c>
      <c r="AB1856" s="6">
        <v>3454</v>
      </c>
      <c r="AC1856" t="s">
        <v>870</v>
      </c>
      <c r="AD1856" t="s">
        <v>870</v>
      </c>
      <c r="AE1856" t="s">
        <v>870</v>
      </c>
      <c r="AF1856" t="s">
        <v>870</v>
      </c>
      <c r="AG1856" t="s">
        <v>870</v>
      </c>
      <c r="AH1856" t="s">
        <v>870</v>
      </c>
    </row>
    <row r="1857" spans="20:34" x14ac:dyDescent="0.2">
      <c r="T1857" s="6">
        <v>1855</v>
      </c>
      <c r="U1857" s="13">
        <v>1</v>
      </c>
      <c r="V1857" s="13">
        <v>1</v>
      </c>
      <c r="W1857" s="13">
        <v>1.05</v>
      </c>
      <c r="X1857" s="13">
        <v>1.1000000000000001</v>
      </c>
      <c r="Y1857" s="7">
        <v>1.2</v>
      </c>
      <c r="Z1857" s="7">
        <v>1.2</v>
      </c>
      <c r="AB1857" s="6">
        <v>3455</v>
      </c>
      <c r="AC1857" t="s">
        <v>870</v>
      </c>
      <c r="AD1857" t="s">
        <v>870</v>
      </c>
      <c r="AE1857" t="s">
        <v>870</v>
      </c>
      <c r="AF1857" t="s">
        <v>870</v>
      </c>
      <c r="AG1857" t="s">
        <v>870</v>
      </c>
      <c r="AH1857" t="s">
        <v>870</v>
      </c>
    </row>
    <row r="1858" spans="20:34" x14ac:dyDescent="0.2">
      <c r="T1858" s="6">
        <v>1856</v>
      </c>
      <c r="U1858" s="13">
        <v>1</v>
      </c>
      <c r="V1858" s="13">
        <v>1</v>
      </c>
      <c r="W1858" s="13">
        <v>1.05</v>
      </c>
      <c r="X1858" s="13">
        <v>1.1000000000000001</v>
      </c>
      <c r="Y1858" s="7">
        <v>1.2</v>
      </c>
      <c r="Z1858" s="7">
        <v>1.2</v>
      </c>
      <c r="AB1858" s="6">
        <v>3456</v>
      </c>
      <c r="AC1858" t="s">
        <v>870</v>
      </c>
      <c r="AD1858" t="s">
        <v>870</v>
      </c>
      <c r="AE1858" t="s">
        <v>870</v>
      </c>
      <c r="AF1858" t="s">
        <v>870</v>
      </c>
      <c r="AG1858" t="s">
        <v>870</v>
      </c>
      <c r="AH1858" t="s">
        <v>870</v>
      </c>
    </row>
    <row r="1859" spans="20:34" x14ac:dyDescent="0.2">
      <c r="T1859" s="6">
        <v>1857</v>
      </c>
      <c r="U1859" s="13">
        <v>1</v>
      </c>
      <c r="V1859" s="13">
        <v>1</v>
      </c>
      <c r="W1859" s="13">
        <v>1.05</v>
      </c>
      <c r="X1859" s="13">
        <v>1.1000000000000001</v>
      </c>
      <c r="Y1859" s="7">
        <v>1.2</v>
      </c>
      <c r="Z1859" s="7">
        <v>1.2</v>
      </c>
      <c r="AB1859" s="6">
        <v>3457</v>
      </c>
      <c r="AC1859" t="s">
        <v>870</v>
      </c>
      <c r="AD1859" t="s">
        <v>870</v>
      </c>
      <c r="AE1859" t="s">
        <v>870</v>
      </c>
      <c r="AF1859" t="s">
        <v>870</v>
      </c>
      <c r="AG1859" t="s">
        <v>870</v>
      </c>
      <c r="AH1859" t="s">
        <v>870</v>
      </c>
    </row>
    <row r="1860" spans="20:34" x14ac:dyDescent="0.2">
      <c r="T1860" s="6">
        <v>1858</v>
      </c>
      <c r="U1860" s="13">
        <v>1</v>
      </c>
      <c r="V1860" s="13">
        <v>1</v>
      </c>
      <c r="W1860" s="13">
        <v>1.05</v>
      </c>
      <c r="X1860" s="13">
        <v>1.1000000000000001</v>
      </c>
      <c r="Y1860" s="7">
        <v>1.2</v>
      </c>
      <c r="Z1860" s="7">
        <v>1.2</v>
      </c>
      <c r="AB1860" s="6">
        <v>3458</v>
      </c>
      <c r="AC1860" t="s">
        <v>870</v>
      </c>
      <c r="AD1860" t="s">
        <v>870</v>
      </c>
      <c r="AE1860" t="s">
        <v>870</v>
      </c>
      <c r="AF1860" t="s">
        <v>870</v>
      </c>
      <c r="AG1860" t="s">
        <v>870</v>
      </c>
      <c r="AH1860" t="s">
        <v>870</v>
      </c>
    </row>
    <row r="1861" spans="20:34" x14ac:dyDescent="0.2">
      <c r="T1861" s="6">
        <v>1859</v>
      </c>
      <c r="U1861" s="13">
        <v>1</v>
      </c>
      <c r="V1861" s="13">
        <v>1</v>
      </c>
      <c r="W1861" s="13">
        <v>1.05</v>
      </c>
      <c r="X1861" s="13">
        <v>1.1000000000000001</v>
      </c>
      <c r="Y1861" s="7">
        <v>1.2</v>
      </c>
      <c r="Z1861" s="7">
        <v>1.2</v>
      </c>
      <c r="AB1861" s="6">
        <v>3459</v>
      </c>
      <c r="AC1861" t="s">
        <v>870</v>
      </c>
      <c r="AD1861" t="s">
        <v>870</v>
      </c>
      <c r="AE1861" t="s">
        <v>870</v>
      </c>
      <c r="AF1861" t="s">
        <v>870</v>
      </c>
      <c r="AG1861" t="s">
        <v>870</v>
      </c>
      <c r="AH1861" t="s">
        <v>870</v>
      </c>
    </row>
    <row r="1862" spans="20:34" x14ac:dyDescent="0.2">
      <c r="T1862" s="6">
        <v>1860</v>
      </c>
      <c r="U1862" s="13">
        <v>1</v>
      </c>
      <c r="V1862" s="13">
        <v>1</v>
      </c>
      <c r="W1862" s="13">
        <v>1.05</v>
      </c>
      <c r="X1862" s="13">
        <v>1.1000000000000001</v>
      </c>
      <c r="Y1862" s="7">
        <v>1.2</v>
      </c>
      <c r="Z1862" s="7">
        <v>1.2</v>
      </c>
      <c r="AB1862" s="6">
        <v>3460</v>
      </c>
      <c r="AC1862" t="s">
        <v>870</v>
      </c>
      <c r="AD1862" t="s">
        <v>870</v>
      </c>
      <c r="AE1862" t="s">
        <v>870</v>
      </c>
      <c r="AF1862" t="s">
        <v>870</v>
      </c>
      <c r="AG1862" t="s">
        <v>870</v>
      </c>
      <c r="AH1862" t="s">
        <v>870</v>
      </c>
    </row>
    <row r="1863" spans="20:34" x14ac:dyDescent="0.2">
      <c r="T1863" s="6">
        <v>1861</v>
      </c>
      <c r="U1863" s="13">
        <v>1</v>
      </c>
      <c r="V1863" s="13">
        <v>1</v>
      </c>
      <c r="W1863" s="13">
        <v>1.05</v>
      </c>
      <c r="X1863" s="13">
        <v>1.1000000000000001</v>
      </c>
      <c r="Y1863" s="7">
        <v>1.2</v>
      </c>
      <c r="Z1863" s="7">
        <v>1.2</v>
      </c>
      <c r="AB1863" s="6">
        <v>3461</v>
      </c>
      <c r="AC1863" t="s">
        <v>870</v>
      </c>
      <c r="AD1863" t="s">
        <v>870</v>
      </c>
      <c r="AE1863" t="s">
        <v>870</v>
      </c>
      <c r="AF1863" t="s">
        <v>870</v>
      </c>
      <c r="AG1863" t="s">
        <v>870</v>
      </c>
      <c r="AH1863" t="s">
        <v>870</v>
      </c>
    </row>
    <row r="1864" spans="20:34" x14ac:dyDescent="0.2">
      <c r="T1864" s="6">
        <v>1862</v>
      </c>
      <c r="U1864" s="13">
        <v>1</v>
      </c>
      <c r="V1864" s="13">
        <v>1</v>
      </c>
      <c r="W1864" s="13">
        <v>1.05</v>
      </c>
      <c r="X1864" s="13">
        <v>1.1000000000000001</v>
      </c>
      <c r="Y1864" s="7">
        <v>1.2</v>
      </c>
      <c r="Z1864" s="7">
        <v>1.2</v>
      </c>
      <c r="AB1864" s="6">
        <v>3462</v>
      </c>
      <c r="AC1864" t="s">
        <v>870</v>
      </c>
      <c r="AD1864" t="s">
        <v>870</v>
      </c>
      <c r="AE1864" t="s">
        <v>870</v>
      </c>
      <c r="AF1864" t="s">
        <v>870</v>
      </c>
      <c r="AG1864" t="s">
        <v>870</v>
      </c>
      <c r="AH1864" t="s">
        <v>870</v>
      </c>
    </row>
    <row r="1865" spans="20:34" x14ac:dyDescent="0.2">
      <c r="T1865" s="6">
        <v>1863</v>
      </c>
      <c r="U1865" s="13">
        <v>1</v>
      </c>
      <c r="V1865" s="13">
        <v>1</v>
      </c>
      <c r="W1865" s="13">
        <v>1.05</v>
      </c>
      <c r="X1865" s="13">
        <v>1.1000000000000001</v>
      </c>
      <c r="Y1865" s="7">
        <v>1.2</v>
      </c>
      <c r="Z1865" s="7">
        <v>1.2</v>
      </c>
      <c r="AB1865" s="6">
        <v>3463</v>
      </c>
      <c r="AC1865" t="s">
        <v>870</v>
      </c>
      <c r="AD1865" t="s">
        <v>870</v>
      </c>
      <c r="AE1865" t="s">
        <v>870</v>
      </c>
      <c r="AF1865" t="s">
        <v>870</v>
      </c>
      <c r="AG1865" t="s">
        <v>870</v>
      </c>
      <c r="AH1865" t="s">
        <v>870</v>
      </c>
    </row>
    <row r="1866" spans="20:34" x14ac:dyDescent="0.2">
      <c r="T1866" s="6">
        <v>1864</v>
      </c>
      <c r="U1866" s="13">
        <v>1</v>
      </c>
      <c r="V1866" s="13">
        <v>1</v>
      </c>
      <c r="W1866" s="13">
        <v>1.05</v>
      </c>
      <c r="X1866" s="13">
        <v>1.1000000000000001</v>
      </c>
      <c r="Y1866" s="7">
        <v>1.2</v>
      </c>
      <c r="Z1866" s="7">
        <v>1.2</v>
      </c>
      <c r="AB1866" s="6">
        <v>3464</v>
      </c>
      <c r="AC1866" t="s">
        <v>870</v>
      </c>
      <c r="AD1866" t="s">
        <v>870</v>
      </c>
      <c r="AE1866" t="s">
        <v>870</v>
      </c>
      <c r="AF1866" t="s">
        <v>870</v>
      </c>
      <c r="AG1866" t="s">
        <v>870</v>
      </c>
      <c r="AH1866" t="s">
        <v>870</v>
      </c>
    </row>
    <row r="1867" spans="20:34" x14ac:dyDescent="0.2">
      <c r="T1867" s="6">
        <v>1865</v>
      </c>
      <c r="U1867" s="13">
        <v>1</v>
      </c>
      <c r="V1867" s="13">
        <v>1</v>
      </c>
      <c r="W1867" s="13">
        <v>1.05</v>
      </c>
      <c r="X1867" s="13">
        <v>1.1000000000000001</v>
      </c>
      <c r="Y1867" s="7">
        <v>1.2</v>
      </c>
      <c r="Z1867" s="7">
        <v>1.2</v>
      </c>
      <c r="AB1867" s="6">
        <v>3465</v>
      </c>
      <c r="AC1867" t="s">
        <v>870</v>
      </c>
      <c r="AD1867" t="s">
        <v>870</v>
      </c>
      <c r="AE1867" t="s">
        <v>870</v>
      </c>
      <c r="AF1867" t="s">
        <v>870</v>
      </c>
      <c r="AG1867" t="s">
        <v>870</v>
      </c>
      <c r="AH1867" t="s">
        <v>870</v>
      </c>
    </row>
    <row r="1868" spans="20:34" x14ac:dyDescent="0.2">
      <c r="T1868" s="6">
        <v>1866</v>
      </c>
      <c r="U1868" s="13">
        <v>1</v>
      </c>
      <c r="V1868" s="13">
        <v>1</v>
      </c>
      <c r="W1868" s="13">
        <v>1.05</v>
      </c>
      <c r="X1868" s="13">
        <v>1.1000000000000001</v>
      </c>
      <c r="Y1868" s="7">
        <v>1.2</v>
      </c>
      <c r="Z1868" s="7">
        <v>1.2</v>
      </c>
      <c r="AB1868" s="6">
        <v>3466</v>
      </c>
      <c r="AC1868" t="s">
        <v>870</v>
      </c>
      <c r="AD1868" t="s">
        <v>870</v>
      </c>
      <c r="AE1868" t="s">
        <v>870</v>
      </c>
      <c r="AF1868" t="s">
        <v>870</v>
      </c>
      <c r="AG1868" t="s">
        <v>870</v>
      </c>
      <c r="AH1868" t="s">
        <v>870</v>
      </c>
    </row>
    <row r="1869" spans="20:34" x14ac:dyDescent="0.2">
      <c r="T1869" s="6">
        <v>1867</v>
      </c>
      <c r="U1869" s="13">
        <v>1</v>
      </c>
      <c r="V1869" s="13">
        <v>1</v>
      </c>
      <c r="W1869" s="13">
        <v>1.05</v>
      </c>
      <c r="X1869" s="13">
        <v>1.1000000000000001</v>
      </c>
      <c r="Y1869" s="7">
        <v>1.2</v>
      </c>
      <c r="Z1869" s="7">
        <v>1.2</v>
      </c>
      <c r="AB1869" s="6">
        <v>3467</v>
      </c>
      <c r="AC1869" t="s">
        <v>870</v>
      </c>
      <c r="AD1869" t="s">
        <v>870</v>
      </c>
      <c r="AE1869" t="s">
        <v>870</v>
      </c>
      <c r="AF1869" t="s">
        <v>870</v>
      </c>
      <c r="AG1869" t="s">
        <v>870</v>
      </c>
      <c r="AH1869" t="s">
        <v>870</v>
      </c>
    </row>
    <row r="1870" spans="20:34" x14ac:dyDescent="0.2">
      <c r="T1870" s="6">
        <v>1868</v>
      </c>
      <c r="U1870" s="13">
        <v>1</v>
      </c>
      <c r="V1870" s="13">
        <v>1</v>
      </c>
      <c r="W1870" s="13">
        <v>1.05</v>
      </c>
      <c r="X1870" s="13">
        <v>1.1000000000000001</v>
      </c>
      <c r="Y1870" s="7">
        <v>1.2</v>
      </c>
      <c r="Z1870" s="7">
        <v>1.2</v>
      </c>
      <c r="AB1870" s="6">
        <v>3468</v>
      </c>
      <c r="AC1870" t="s">
        <v>870</v>
      </c>
      <c r="AD1870" t="s">
        <v>870</v>
      </c>
      <c r="AE1870" t="s">
        <v>870</v>
      </c>
      <c r="AF1870" t="s">
        <v>870</v>
      </c>
      <c r="AG1870" t="s">
        <v>870</v>
      </c>
      <c r="AH1870" t="s">
        <v>870</v>
      </c>
    </row>
    <row r="1871" spans="20:34" x14ac:dyDescent="0.2">
      <c r="T1871" s="6">
        <v>1869</v>
      </c>
      <c r="U1871" s="13">
        <v>1</v>
      </c>
      <c r="V1871" s="13">
        <v>1</v>
      </c>
      <c r="W1871" s="13">
        <v>1.05</v>
      </c>
      <c r="X1871" s="13">
        <v>1.1000000000000001</v>
      </c>
      <c r="Y1871" s="7">
        <v>1.2</v>
      </c>
      <c r="Z1871" s="7">
        <v>1.2</v>
      </c>
      <c r="AB1871" s="6">
        <v>3469</v>
      </c>
      <c r="AC1871" t="s">
        <v>870</v>
      </c>
      <c r="AD1871" t="s">
        <v>870</v>
      </c>
      <c r="AE1871" t="s">
        <v>870</v>
      </c>
      <c r="AF1871" t="s">
        <v>870</v>
      </c>
      <c r="AG1871" t="s">
        <v>870</v>
      </c>
      <c r="AH1871" t="s">
        <v>870</v>
      </c>
    </row>
    <row r="1872" spans="20:34" x14ac:dyDescent="0.2">
      <c r="T1872" s="6">
        <v>1870</v>
      </c>
      <c r="U1872" s="13">
        <v>1</v>
      </c>
      <c r="V1872" s="13">
        <v>1</v>
      </c>
      <c r="W1872" s="13">
        <v>1.05</v>
      </c>
      <c r="X1872" s="13">
        <v>1.1000000000000001</v>
      </c>
      <c r="Y1872" s="7">
        <v>1.2</v>
      </c>
      <c r="Z1872" s="7">
        <v>1.2</v>
      </c>
      <c r="AB1872" s="6">
        <v>3470</v>
      </c>
      <c r="AC1872" t="s">
        <v>870</v>
      </c>
      <c r="AD1872" t="s">
        <v>870</v>
      </c>
      <c r="AE1872" t="s">
        <v>870</v>
      </c>
      <c r="AF1872" t="s">
        <v>870</v>
      </c>
      <c r="AG1872" t="s">
        <v>870</v>
      </c>
      <c r="AH1872" t="s">
        <v>870</v>
      </c>
    </row>
    <row r="1873" spans="20:34" x14ac:dyDescent="0.2">
      <c r="T1873" s="6">
        <v>1871</v>
      </c>
      <c r="U1873" s="13">
        <v>1</v>
      </c>
      <c r="V1873" s="13">
        <v>1</v>
      </c>
      <c r="W1873" s="13">
        <v>1.05</v>
      </c>
      <c r="X1873" s="13">
        <v>1.1000000000000001</v>
      </c>
      <c r="Y1873" s="7">
        <v>1.2</v>
      </c>
      <c r="Z1873" s="7">
        <v>1.2</v>
      </c>
      <c r="AB1873" s="6">
        <v>3471</v>
      </c>
      <c r="AC1873" t="s">
        <v>870</v>
      </c>
      <c r="AD1873" t="s">
        <v>870</v>
      </c>
      <c r="AE1873" t="s">
        <v>870</v>
      </c>
      <c r="AF1873" t="s">
        <v>870</v>
      </c>
      <c r="AG1873" t="s">
        <v>870</v>
      </c>
      <c r="AH1873" t="s">
        <v>870</v>
      </c>
    </row>
    <row r="1874" spans="20:34" x14ac:dyDescent="0.2">
      <c r="T1874" s="6">
        <v>1872</v>
      </c>
      <c r="U1874" s="13">
        <v>1</v>
      </c>
      <c r="V1874" s="13">
        <v>1</v>
      </c>
      <c r="W1874" s="13">
        <v>1.05</v>
      </c>
      <c r="X1874" s="13">
        <v>1.1000000000000001</v>
      </c>
      <c r="Y1874" s="7">
        <v>1.2</v>
      </c>
      <c r="Z1874" s="7">
        <v>1.2</v>
      </c>
      <c r="AB1874" s="6">
        <v>3472</v>
      </c>
      <c r="AC1874" t="s">
        <v>870</v>
      </c>
      <c r="AD1874" t="s">
        <v>870</v>
      </c>
      <c r="AE1874" t="s">
        <v>870</v>
      </c>
      <c r="AF1874" t="s">
        <v>870</v>
      </c>
      <c r="AG1874" t="s">
        <v>870</v>
      </c>
      <c r="AH1874" t="s">
        <v>870</v>
      </c>
    </row>
    <row r="1875" spans="20:34" x14ac:dyDescent="0.2">
      <c r="T1875" s="6">
        <v>1873</v>
      </c>
      <c r="U1875" s="13">
        <v>1</v>
      </c>
      <c r="V1875" s="13">
        <v>1</v>
      </c>
      <c r="W1875" s="13">
        <v>1.05</v>
      </c>
      <c r="X1875" s="13">
        <v>1.1000000000000001</v>
      </c>
      <c r="Y1875" s="7">
        <v>1.2</v>
      </c>
      <c r="Z1875" s="7">
        <v>1.2</v>
      </c>
      <c r="AB1875" s="6">
        <v>3473</v>
      </c>
      <c r="AC1875" t="s">
        <v>870</v>
      </c>
      <c r="AD1875" t="s">
        <v>870</v>
      </c>
      <c r="AE1875" t="s">
        <v>870</v>
      </c>
      <c r="AF1875" t="s">
        <v>870</v>
      </c>
      <c r="AG1875" t="s">
        <v>870</v>
      </c>
      <c r="AH1875" t="s">
        <v>870</v>
      </c>
    </row>
    <row r="1876" spans="20:34" x14ac:dyDescent="0.2">
      <c r="T1876" s="6">
        <v>1874</v>
      </c>
      <c r="U1876" s="13">
        <v>1</v>
      </c>
      <c r="V1876" s="13">
        <v>1</v>
      </c>
      <c r="W1876" s="13">
        <v>1.05</v>
      </c>
      <c r="X1876" s="13">
        <v>1.1000000000000001</v>
      </c>
      <c r="Y1876" s="7">
        <v>1.2</v>
      </c>
      <c r="Z1876" s="7">
        <v>1.2</v>
      </c>
      <c r="AB1876" s="6">
        <v>3474</v>
      </c>
      <c r="AC1876" t="s">
        <v>870</v>
      </c>
      <c r="AD1876" t="s">
        <v>870</v>
      </c>
      <c r="AE1876" t="s">
        <v>870</v>
      </c>
      <c r="AF1876" t="s">
        <v>870</v>
      </c>
      <c r="AG1876" t="s">
        <v>870</v>
      </c>
      <c r="AH1876" t="s">
        <v>870</v>
      </c>
    </row>
    <row r="1877" spans="20:34" x14ac:dyDescent="0.2">
      <c r="T1877" s="6">
        <v>1875</v>
      </c>
      <c r="U1877" s="13">
        <v>1</v>
      </c>
      <c r="V1877" s="13">
        <v>1</v>
      </c>
      <c r="W1877" s="13">
        <v>1.05</v>
      </c>
      <c r="X1877" s="13">
        <v>1.1000000000000001</v>
      </c>
      <c r="Y1877" s="7">
        <v>1.2</v>
      </c>
      <c r="Z1877" s="7">
        <v>1.2</v>
      </c>
      <c r="AB1877" s="6">
        <v>3475</v>
      </c>
      <c r="AC1877" t="s">
        <v>870</v>
      </c>
      <c r="AD1877" t="s">
        <v>870</v>
      </c>
      <c r="AE1877" t="s">
        <v>870</v>
      </c>
      <c r="AF1877" t="s">
        <v>870</v>
      </c>
      <c r="AG1877" t="s">
        <v>870</v>
      </c>
      <c r="AH1877" t="s">
        <v>870</v>
      </c>
    </row>
    <row r="1878" spans="20:34" x14ac:dyDescent="0.2">
      <c r="T1878" s="6">
        <v>1876</v>
      </c>
      <c r="U1878" s="13">
        <v>1</v>
      </c>
      <c r="V1878" s="13">
        <v>1</v>
      </c>
      <c r="W1878" s="13">
        <v>1.05</v>
      </c>
      <c r="X1878" s="13">
        <v>1.1000000000000001</v>
      </c>
      <c r="Y1878" s="7">
        <v>1.2</v>
      </c>
      <c r="Z1878" s="7">
        <v>1.2</v>
      </c>
      <c r="AB1878" s="6">
        <v>3476</v>
      </c>
      <c r="AC1878" t="s">
        <v>870</v>
      </c>
      <c r="AD1878" t="s">
        <v>870</v>
      </c>
      <c r="AE1878" t="s">
        <v>870</v>
      </c>
      <c r="AF1878" t="s">
        <v>870</v>
      </c>
      <c r="AG1878" t="s">
        <v>870</v>
      </c>
      <c r="AH1878" t="s">
        <v>870</v>
      </c>
    </row>
    <row r="1879" spans="20:34" x14ac:dyDescent="0.2">
      <c r="T1879" s="6">
        <v>1877</v>
      </c>
      <c r="U1879" s="13">
        <v>1</v>
      </c>
      <c r="V1879" s="13">
        <v>1</v>
      </c>
      <c r="W1879" s="13">
        <v>1.05</v>
      </c>
      <c r="X1879" s="13">
        <v>1.1000000000000001</v>
      </c>
      <c r="Y1879" s="7">
        <v>1.2</v>
      </c>
      <c r="Z1879" s="7">
        <v>1.2</v>
      </c>
      <c r="AB1879" s="6">
        <v>3477</v>
      </c>
      <c r="AC1879" t="s">
        <v>870</v>
      </c>
      <c r="AD1879" t="s">
        <v>870</v>
      </c>
      <c r="AE1879" t="s">
        <v>870</v>
      </c>
      <c r="AF1879" t="s">
        <v>870</v>
      </c>
      <c r="AG1879" t="s">
        <v>870</v>
      </c>
      <c r="AH1879" t="s">
        <v>870</v>
      </c>
    </row>
    <row r="1880" spans="20:34" x14ac:dyDescent="0.2">
      <c r="T1880" s="6">
        <v>1878</v>
      </c>
      <c r="U1880" s="13">
        <v>1</v>
      </c>
      <c r="V1880" s="13">
        <v>1</v>
      </c>
      <c r="W1880" s="13">
        <v>1.05</v>
      </c>
      <c r="X1880" s="13">
        <v>1.1000000000000001</v>
      </c>
      <c r="Y1880" s="7">
        <v>1.2</v>
      </c>
      <c r="Z1880" s="7">
        <v>1.2</v>
      </c>
      <c r="AB1880" s="6">
        <v>3478</v>
      </c>
      <c r="AC1880" t="s">
        <v>870</v>
      </c>
      <c r="AD1880" t="s">
        <v>870</v>
      </c>
      <c r="AE1880" t="s">
        <v>870</v>
      </c>
      <c r="AF1880" t="s">
        <v>870</v>
      </c>
      <c r="AG1880" t="s">
        <v>870</v>
      </c>
      <c r="AH1880" t="s">
        <v>870</v>
      </c>
    </row>
    <row r="1881" spans="20:34" x14ac:dyDescent="0.2">
      <c r="T1881" s="6">
        <v>1879</v>
      </c>
      <c r="U1881" s="13">
        <v>1</v>
      </c>
      <c r="V1881" s="13">
        <v>1</v>
      </c>
      <c r="W1881" s="13">
        <v>1.05</v>
      </c>
      <c r="X1881" s="13">
        <v>1.1000000000000001</v>
      </c>
      <c r="Y1881" s="7">
        <v>1.2</v>
      </c>
      <c r="Z1881" s="7">
        <v>1.2</v>
      </c>
      <c r="AB1881" s="6">
        <v>3479</v>
      </c>
      <c r="AC1881" t="s">
        <v>870</v>
      </c>
      <c r="AD1881" t="s">
        <v>870</v>
      </c>
      <c r="AE1881" t="s">
        <v>870</v>
      </c>
      <c r="AF1881" t="s">
        <v>870</v>
      </c>
      <c r="AG1881" t="s">
        <v>870</v>
      </c>
      <c r="AH1881" t="s">
        <v>870</v>
      </c>
    </row>
    <row r="1882" spans="20:34" x14ac:dyDescent="0.2">
      <c r="T1882" s="6">
        <v>1880</v>
      </c>
      <c r="U1882" s="13">
        <v>1</v>
      </c>
      <c r="V1882" s="13">
        <v>1</v>
      </c>
      <c r="W1882" s="13">
        <v>1.05</v>
      </c>
      <c r="X1882" s="13">
        <v>1.1000000000000001</v>
      </c>
      <c r="Y1882" s="7">
        <v>1.2</v>
      </c>
      <c r="Z1882" s="7">
        <v>1.2</v>
      </c>
      <c r="AB1882" s="6">
        <v>3480</v>
      </c>
      <c r="AC1882" t="s">
        <v>870</v>
      </c>
      <c r="AD1882" t="s">
        <v>870</v>
      </c>
      <c r="AE1882" t="s">
        <v>870</v>
      </c>
      <c r="AF1882" t="s">
        <v>870</v>
      </c>
      <c r="AG1882" t="s">
        <v>870</v>
      </c>
      <c r="AH1882" t="s">
        <v>870</v>
      </c>
    </row>
    <row r="1883" spans="20:34" x14ac:dyDescent="0.2">
      <c r="T1883" s="6">
        <v>1881</v>
      </c>
      <c r="U1883" s="13">
        <v>1</v>
      </c>
      <c r="V1883" s="13">
        <v>1</v>
      </c>
      <c r="W1883" s="13">
        <v>1.05</v>
      </c>
      <c r="X1883" s="13">
        <v>1.1000000000000001</v>
      </c>
      <c r="Y1883" s="7">
        <v>1.2</v>
      </c>
      <c r="Z1883" s="7">
        <v>1.2</v>
      </c>
      <c r="AB1883" s="6">
        <v>3481</v>
      </c>
      <c r="AC1883" t="s">
        <v>870</v>
      </c>
      <c r="AD1883" t="s">
        <v>870</v>
      </c>
      <c r="AE1883" t="s">
        <v>870</v>
      </c>
      <c r="AF1883" t="s">
        <v>870</v>
      </c>
      <c r="AG1883" t="s">
        <v>870</v>
      </c>
      <c r="AH1883" t="s">
        <v>870</v>
      </c>
    </row>
    <row r="1884" spans="20:34" x14ac:dyDescent="0.2">
      <c r="T1884" s="6">
        <v>1882</v>
      </c>
      <c r="U1884" s="13">
        <v>1</v>
      </c>
      <c r="V1884" s="13">
        <v>1</v>
      </c>
      <c r="W1884" s="13">
        <v>1.05</v>
      </c>
      <c r="X1884" s="13">
        <v>1.1000000000000001</v>
      </c>
      <c r="Y1884" s="7">
        <v>1.2</v>
      </c>
      <c r="Z1884" s="7">
        <v>1.2</v>
      </c>
      <c r="AB1884" s="6">
        <v>3482</v>
      </c>
      <c r="AC1884" t="s">
        <v>870</v>
      </c>
      <c r="AD1884" t="s">
        <v>870</v>
      </c>
      <c r="AE1884" t="s">
        <v>870</v>
      </c>
      <c r="AF1884" t="s">
        <v>870</v>
      </c>
      <c r="AG1884" t="s">
        <v>870</v>
      </c>
      <c r="AH1884" t="s">
        <v>870</v>
      </c>
    </row>
    <row r="1885" spans="20:34" x14ac:dyDescent="0.2">
      <c r="T1885" s="6">
        <v>1883</v>
      </c>
      <c r="U1885" s="13">
        <v>1</v>
      </c>
      <c r="V1885" s="13">
        <v>1</v>
      </c>
      <c r="W1885" s="13">
        <v>1.05</v>
      </c>
      <c r="X1885" s="13">
        <v>1.1000000000000001</v>
      </c>
      <c r="Y1885" s="7">
        <v>1.2</v>
      </c>
      <c r="Z1885" s="7">
        <v>1.2</v>
      </c>
      <c r="AB1885" s="6">
        <v>3483</v>
      </c>
      <c r="AC1885" t="s">
        <v>870</v>
      </c>
      <c r="AD1885" t="s">
        <v>870</v>
      </c>
      <c r="AE1885" t="s">
        <v>870</v>
      </c>
      <c r="AF1885" t="s">
        <v>870</v>
      </c>
      <c r="AG1885" t="s">
        <v>870</v>
      </c>
      <c r="AH1885" t="s">
        <v>870</v>
      </c>
    </row>
    <row r="1886" spans="20:34" x14ac:dyDescent="0.2">
      <c r="T1886" s="6">
        <v>1884</v>
      </c>
      <c r="U1886" s="13">
        <v>1</v>
      </c>
      <c r="V1886" s="13">
        <v>1</v>
      </c>
      <c r="W1886" s="13">
        <v>1.05</v>
      </c>
      <c r="X1886" s="13">
        <v>1.1000000000000001</v>
      </c>
      <c r="Y1886" s="7">
        <v>1.2</v>
      </c>
      <c r="Z1886" s="7">
        <v>1.2</v>
      </c>
      <c r="AB1886" s="6">
        <v>3484</v>
      </c>
      <c r="AC1886" t="s">
        <v>870</v>
      </c>
      <c r="AD1886" t="s">
        <v>870</v>
      </c>
      <c r="AE1886" t="s">
        <v>870</v>
      </c>
      <c r="AF1886" t="s">
        <v>870</v>
      </c>
      <c r="AG1886" t="s">
        <v>870</v>
      </c>
      <c r="AH1886" t="s">
        <v>870</v>
      </c>
    </row>
    <row r="1887" spans="20:34" x14ac:dyDescent="0.2">
      <c r="T1887" s="6">
        <v>1885</v>
      </c>
      <c r="U1887" s="13">
        <v>1</v>
      </c>
      <c r="V1887" s="13">
        <v>1</v>
      </c>
      <c r="W1887" s="13">
        <v>1.05</v>
      </c>
      <c r="X1887" s="13">
        <v>1.1000000000000001</v>
      </c>
      <c r="Y1887" s="7">
        <v>1.2</v>
      </c>
      <c r="Z1887" s="7">
        <v>1.2</v>
      </c>
      <c r="AB1887" s="6">
        <v>3485</v>
      </c>
      <c r="AC1887" t="s">
        <v>870</v>
      </c>
      <c r="AD1887" t="s">
        <v>870</v>
      </c>
      <c r="AE1887" t="s">
        <v>870</v>
      </c>
      <c r="AF1887" t="s">
        <v>870</v>
      </c>
      <c r="AG1887" t="s">
        <v>870</v>
      </c>
      <c r="AH1887" t="s">
        <v>870</v>
      </c>
    </row>
    <row r="1888" spans="20:34" x14ac:dyDescent="0.2">
      <c r="T1888" s="6">
        <v>1886</v>
      </c>
      <c r="U1888" s="13">
        <v>1</v>
      </c>
      <c r="V1888" s="13">
        <v>1</v>
      </c>
      <c r="W1888" s="13">
        <v>1.05</v>
      </c>
      <c r="X1888" s="13">
        <v>1.1000000000000001</v>
      </c>
      <c r="Y1888" s="7">
        <v>1.2</v>
      </c>
      <c r="Z1888" s="7">
        <v>1.2</v>
      </c>
      <c r="AB1888" s="6">
        <v>3486</v>
      </c>
      <c r="AC1888" t="s">
        <v>870</v>
      </c>
      <c r="AD1888" t="s">
        <v>870</v>
      </c>
      <c r="AE1888" t="s">
        <v>870</v>
      </c>
      <c r="AF1888" t="s">
        <v>870</v>
      </c>
      <c r="AG1888" t="s">
        <v>870</v>
      </c>
      <c r="AH1888" t="s">
        <v>870</v>
      </c>
    </row>
    <row r="1889" spans="20:34" x14ac:dyDescent="0.2">
      <c r="T1889" s="6">
        <v>1887</v>
      </c>
      <c r="U1889" s="13">
        <v>1</v>
      </c>
      <c r="V1889" s="13">
        <v>1</v>
      </c>
      <c r="W1889" s="13">
        <v>1.05</v>
      </c>
      <c r="X1889" s="13">
        <v>1.1000000000000001</v>
      </c>
      <c r="Y1889" s="7">
        <v>1.2</v>
      </c>
      <c r="Z1889" s="7">
        <v>1.2</v>
      </c>
      <c r="AB1889" s="6">
        <v>3487</v>
      </c>
      <c r="AC1889" t="s">
        <v>870</v>
      </c>
      <c r="AD1889" t="s">
        <v>870</v>
      </c>
      <c r="AE1889" t="s">
        <v>870</v>
      </c>
      <c r="AF1889" t="s">
        <v>870</v>
      </c>
      <c r="AG1889" t="s">
        <v>870</v>
      </c>
      <c r="AH1889" t="s">
        <v>870</v>
      </c>
    </row>
    <row r="1890" spans="20:34" x14ac:dyDescent="0.2">
      <c r="T1890" s="6">
        <v>1888</v>
      </c>
      <c r="U1890" s="13">
        <v>1</v>
      </c>
      <c r="V1890" s="13">
        <v>1</v>
      </c>
      <c r="W1890" s="13">
        <v>1.05</v>
      </c>
      <c r="X1890" s="13">
        <v>1.1000000000000001</v>
      </c>
      <c r="Y1890" s="7">
        <v>1.2</v>
      </c>
      <c r="Z1890" s="7">
        <v>1.2</v>
      </c>
      <c r="AB1890" s="6">
        <v>3488</v>
      </c>
      <c r="AC1890" t="s">
        <v>870</v>
      </c>
      <c r="AD1890" t="s">
        <v>870</v>
      </c>
      <c r="AE1890" t="s">
        <v>870</v>
      </c>
      <c r="AF1890" t="s">
        <v>870</v>
      </c>
      <c r="AG1890" t="s">
        <v>870</v>
      </c>
      <c r="AH1890" t="s">
        <v>870</v>
      </c>
    </row>
    <row r="1891" spans="20:34" x14ac:dyDescent="0.2">
      <c r="T1891" s="6">
        <v>1889</v>
      </c>
      <c r="U1891" s="13">
        <v>1</v>
      </c>
      <c r="V1891" s="13">
        <v>1</v>
      </c>
      <c r="W1891" s="13">
        <v>1.05</v>
      </c>
      <c r="X1891" s="13">
        <v>1.1000000000000001</v>
      </c>
      <c r="Y1891" s="7">
        <v>1.2</v>
      </c>
      <c r="Z1891" s="7">
        <v>1.2</v>
      </c>
      <c r="AB1891" s="6">
        <v>3489</v>
      </c>
      <c r="AC1891" t="s">
        <v>870</v>
      </c>
      <c r="AD1891" t="s">
        <v>870</v>
      </c>
      <c r="AE1891" t="s">
        <v>870</v>
      </c>
      <c r="AF1891" t="s">
        <v>870</v>
      </c>
      <c r="AG1891" t="s">
        <v>870</v>
      </c>
      <c r="AH1891" t="s">
        <v>870</v>
      </c>
    </row>
    <row r="1892" spans="20:34" x14ac:dyDescent="0.2">
      <c r="T1892" s="6">
        <v>1890</v>
      </c>
      <c r="U1892" s="13">
        <v>1</v>
      </c>
      <c r="V1892" s="13">
        <v>1</v>
      </c>
      <c r="W1892" s="13">
        <v>1.05</v>
      </c>
      <c r="X1892" s="13">
        <v>1.1000000000000001</v>
      </c>
      <c r="Y1892" s="7">
        <v>1.2</v>
      </c>
      <c r="Z1892" s="7">
        <v>1.2</v>
      </c>
      <c r="AB1892" s="6">
        <v>3490</v>
      </c>
      <c r="AC1892" t="s">
        <v>870</v>
      </c>
      <c r="AD1892" t="s">
        <v>870</v>
      </c>
      <c r="AE1892" t="s">
        <v>870</v>
      </c>
      <c r="AF1892" t="s">
        <v>870</v>
      </c>
      <c r="AG1892" t="s">
        <v>870</v>
      </c>
      <c r="AH1892" t="s">
        <v>870</v>
      </c>
    </row>
    <row r="1893" spans="20:34" x14ac:dyDescent="0.2">
      <c r="T1893" s="6">
        <v>1891</v>
      </c>
      <c r="U1893" s="13">
        <v>1</v>
      </c>
      <c r="V1893" s="13">
        <v>1</v>
      </c>
      <c r="W1893" s="13">
        <v>1.05</v>
      </c>
      <c r="X1893" s="13">
        <v>1.1000000000000001</v>
      </c>
      <c r="Y1893" s="7">
        <v>1.2</v>
      </c>
      <c r="Z1893" s="7">
        <v>1.2</v>
      </c>
      <c r="AB1893" s="6">
        <v>3491</v>
      </c>
      <c r="AC1893" t="s">
        <v>870</v>
      </c>
      <c r="AD1893" t="s">
        <v>870</v>
      </c>
      <c r="AE1893" t="s">
        <v>870</v>
      </c>
      <c r="AF1893" t="s">
        <v>870</v>
      </c>
      <c r="AG1893" t="s">
        <v>870</v>
      </c>
      <c r="AH1893" t="s">
        <v>870</v>
      </c>
    </row>
    <row r="1894" spans="20:34" x14ac:dyDescent="0.2">
      <c r="T1894" s="6">
        <v>1892</v>
      </c>
      <c r="U1894" s="13">
        <v>1</v>
      </c>
      <c r="V1894" s="13">
        <v>1</v>
      </c>
      <c r="W1894" s="13">
        <v>1.05</v>
      </c>
      <c r="X1894" s="13">
        <v>1.1000000000000001</v>
      </c>
      <c r="Y1894" s="7">
        <v>1.2</v>
      </c>
      <c r="Z1894" s="7">
        <v>1.2</v>
      </c>
      <c r="AB1894" s="6">
        <v>3492</v>
      </c>
      <c r="AC1894" t="s">
        <v>870</v>
      </c>
      <c r="AD1894" t="s">
        <v>870</v>
      </c>
      <c r="AE1894" t="s">
        <v>870</v>
      </c>
      <c r="AF1894" t="s">
        <v>870</v>
      </c>
      <c r="AG1894" t="s">
        <v>870</v>
      </c>
      <c r="AH1894" t="s">
        <v>870</v>
      </c>
    </row>
    <row r="1895" spans="20:34" x14ac:dyDescent="0.2">
      <c r="T1895" s="6">
        <v>1893</v>
      </c>
      <c r="U1895" s="13">
        <v>1</v>
      </c>
      <c r="V1895" s="13">
        <v>1</v>
      </c>
      <c r="W1895" s="13">
        <v>1.05</v>
      </c>
      <c r="X1895" s="13">
        <v>1.1000000000000001</v>
      </c>
      <c r="Y1895" s="7">
        <v>1.2</v>
      </c>
      <c r="Z1895" s="7">
        <v>1.2</v>
      </c>
      <c r="AB1895" s="6">
        <v>3493</v>
      </c>
      <c r="AC1895" t="s">
        <v>870</v>
      </c>
      <c r="AD1895" t="s">
        <v>870</v>
      </c>
      <c r="AE1895" t="s">
        <v>870</v>
      </c>
      <c r="AF1895" t="s">
        <v>870</v>
      </c>
      <c r="AG1895" t="s">
        <v>870</v>
      </c>
      <c r="AH1895" t="s">
        <v>870</v>
      </c>
    </row>
    <row r="1896" spans="20:34" x14ac:dyDescent="0.2">
      <c r="T1896" s="6">
        <v>1894</v>
      </c>
      <c r="U1896" s="13">
        <v>1</v>
      </c>
      <c r="V1896" s="13">
        <v>1</v>
      </c>
      <c r="W1896" s="13">
        <v>1.05</v>
      </c>
      <c r="X1896" s="13">
        <v>1.1000000000000001</v>
      </c>
      <c r="Y1896" s="7">
        <v>1.2</v>
      </c>
      <c r="Z1896" s="7">
        <v>1.2</v>
      </c>
      <c r="AB1896" s="6">
        <v>3494</v>
      </c>
      <c r="AC1896" t="s">
        <v>870</v>
      </c>
      <c r="AD1896" t="s">
        <v>870</v>
      </c>
      <c r="AE1896" t="s">
        <v>870</v>
      </c>
      <c r="AF1896" t="s">
        <v>870</v>
      </c>
      <c r="AG1896" t="s">
        <v>870</v>
      </c>
      <c r="AH1896" t="s">
        <v>870</v>
      </c>
    </row>
    <row r="1897" spans="20:34" x14ac:dyDescent="0.2">
      <c r="T1897" s="6">
        <v>1895</v>
      </c>
      <c r="U1897" s="13">
        <v>1</v>
      </c>
      <c r="V1897" s="13">
        <v>1</v>
      </c>
      <c r="W1897" s="13">
        <v>1.05</v>
      </c>
      <c r="X1897" s="13">
        <v>1.1000000000000001</v>
      </c>
      <c r="Y1897" s="7">
        <v>1.2</v>
      </c>
      <c r="Z1897" s="7">
        <v>1.2</v>
      </c>
      <c r="AB1897" s="6">
        <v>3495</v>
      </c>
      <c r="AC1897" t="s">
        <v>870</v>
      </c>
      <c r="AD1897" t="s">
        <v>870</v>
      </c>
      <c r="AE1897" t="s">
        <v>870</v>
      </c>
      <c r="AF1897" t="s">
        <v>870</v>
      </c>
      <c r="AG1897" t="s">
        <v>870</v>
      </c>
      <c r="AH1897" t="s">
        <v>870</v>
      </c>
    </row>
    <row r="1898" spans="20:34" x14ac:dyDescent="0.2">
      <c r="T1898" s="6">
        <v>1896</v>
      </c>
      <c r="U1898" s="13">
        <v>1</v>
      </c>
      <c r="V1898" s="13">
        <v>1</v>
      </c>
      <c r="W1898" s="13">
        <v>1.05</v>
      </c>
      <c r="X1898" s="13">
        <v>1.1000000000000001</v>
      </c>
      <c r="Y1898" s="7">
        <v>1.2</v>
      </c>
      <c r="Z1898" s="7">
        <v>1.2</v>
      </c>
      <c r="AB1898" s="6">
        <v>3496</v>
      </c>
      <c r="AC1898" t="s">
        <v>870</v>
      </c>
      <c r="AD1898" t="s">
        <v>870</v>
      </c>
      <c r="AE1898" t="s">
        <v>870</v>
      </c>
      <c r="AF1898" t="s">
        <v>870</v>
      </c>
      <c r="AG1898" t="s">
        <v>870</v>
      </c>
      <c r="AH1898" t="s">
        <v>870</v>
      </c>
    </row>
    <row r="1899" spans="20:34" x14ac:dyDescent="0.2">
      <c r="T1899" s="6">
        <v>1897</v>
      </c>
      <c r="U1899" s="13">
        <v>1</v>
      </c>
      <c r="V1899" s="13">
        <v>1</v>
      </c>
      <c r="W1899" s="13">
        <v>1.05</v>
      </c>
      <c r="X1899" s="13">
        <v>1.1000000000000001</v>
      </c>
      <c r="Y1899" s="7">
        <v>1.2</v>
      </c>
      <c r="Z1899" s="7">
        <v>1.2</v>
      </c>
      <c r="AB1899" s="6">
        <v>3497</v>
      </c>
      <c r="AC1899" t="s">
        <v>870</v>
      </c>
      <c r="AD1899" t="s">
        <v>870</v>
      </c>
      <c r="AE1899" t="s">
        <v>870</v>
      </c>
      <c r="AF1899" t="s">
        <v>870</v>
      </c>
      <c r="AG1899" t="s">
        <v>870</v>
      </c>
      <c r="AH1899" t="s">
        <v>870</v>
      </c>
    </row>
    <row r="1900" spans="20:34" x14ac:dyDescent="0.2">
      <c r="T1900" s="6">
        <v>1898</v>
      </c>
      <c r="U1900" s="13">
        <v>1</v>
      </c>
      <c r="V1900" s="13">
        <v>1</v>
      </c>
      <c r="W1900" s="13">
        <v>1.05</v>
      </c>
      <c r="X1900" s="13">
        <v>1.1000000000000001</v>
      </c>
      <c r="Y1900" s="7">
        <v>1.2</v>
      </c>
      <c r="Z1900" s="7">
        <v>1.2</v>
      </c>
      <c r="AB1900" s="6">
        <v>3498</v>
      </c>
      <c r="AC1900" t="s">
        <v>870</v>
      </c>
      <c r="AD1900" t="s">
        <v>870</v>
      </c>
      <c r="AE1900" t="s">
        <v>870</v>
      </c>
      <c r="AF1900" t="s">
        <v>870</v>
      </c>
      <c r="AG1900" t="s">
        <v>870</v>
      </c>
      <c r="AH1900" t="s">
        <v>870</v>
      </c>
    </row>
    <row r="1901" spans="20:34" x14ac:dyDescent="0.2">
      <c r="T1901" s="6">
        <v>1899</v>
      </c>
      <c r="U1901" s="13">
        <v>1</v>
      </c>
      <c r="V1901" s="13">
        <v>1</v>
      </c>
      <c r="W1901" s="13">
        <v>1.05</v>
      </c>
      <c r="X1901" s="13">
        <v>1.1000000000000001</v>
      </c>
      <c r="Y1901" s="7">
        <v>1.2</v>
      </c>
      <c r="Z1901" s="7">
        <v>1.2</v>
      </c>
      <c r="AB1901" s="6">
        <v>3499</v>
      </c>
      <c r="AC1901" t="s">
        <v>870</v>
      </c>
      <c r="AD1901" t="s">
        <v>870</v>
      </c>
      <c r="AE1901" t="s">
        <v>870</v>
      </c>
      <c r="AF1901" t="s">
        <v>870</v>
      </c>
      <c r="AG1901" t="s">
        <v>870</v>
      </c>
      <c r="AH1901" t="s">
        <v>870</v>
      </c>
    </row>
    <row r="1902" spans="20:34" x14ac:dyDescent="0.2">
      <c r="T1902" s="6">
        <v>1900</v>
      </c>
      <c r="U1902" s="13">
        <v>1</v>
      </c>
      <c r="V1902" s="13">
        <v>1</v>
      </c>
      <c r="W1902" s="13">
        <v>1.05</v>
      </c>
      <c r="X1902" s="13">
        <v>1.1000000000000001</v>
      </c>
      <c r="Y1902" s="7">
        <v>1.2</v>
      </c>
      <c r="Z1902" s="7">
        <v>1.2</v>
      </c>
      <c r="AB1902" s="6">
        <v>3500</v>
      </c>
      <c r="AC1902" t="s">
        <v>870</v>
      </c>
      <c r="AD1902" t="s">
        <v>870</v>
      </c>
      <c r="AE1902" t="s">
        <v>870</v>
      </c>
      <c r="AF1902" t="s">
        <v>870</v>
      </c>
      <c r="AG1902" t="s">
        <v>870</v>
      </c>
      <c r="AH1902" t="s">
        <v>870</v>
      </c>
    </row>
    <row r="1903" spans="20:34" x14ac:dyDescent="0.2">
      <c r="T1903" s="6">
        <v>1901</v>
      </c>
      <c r="U1903" s="13">
        <v>1</v>
      </c>
      <c r="V1903" s="13">
        <v>1</v>
      </c>
      <c r="W1903" s="13">
        <v>1.05</v>
      </c>
      <c r="X1903" s="13">
        <v>1.1000000000000001</v>
      </c>
      <c r="Y1903" s="13">
        <v>1.1499999999999999</v>
      </c>
      <c r="Z1903" s="7">
        <v>1.2</v>
      </c>
      <c r="AB1903" s="6">
        <v>3501</v>
      </c>
      <c r="AC1903" t="s">
        <v>870</v>
      </c>
      <c r="AD1903" t="s">
        <v>870</v>
      </c>
      <c r="AE1903" t="s">
        <v>870</v>
      </c>
      <c r="AF1903" t="s">
        <v>870</v>
      </c>
      <c r="AG1903" t="s">
        <v>870</v>
      </c>
      <c r="AH1903" t="s">
        <v>870</v>
      </c>
    </row>
    <row r="1904" spans="20:34" x14ac:dyDescent="0.2">
      <c r="T1904" s="6">
        <v>1902</v>
      </c>
      <c r="U1904" s="13">
        <v>1</v>
      </c>
      <c r="V1904" s="13">
        <v>1</v>
      </c>
      <c r="W1904" s="13">
        <v>1.05</v>
      </c>
      <c r="X1904" s="13">
        <v>1.1000000000000001</v>
      </c>
      <c r="Y1904" s="13">
        <v>1.1499999999999999</v>
      </c>
      <c r="Z1904" s="7">
        <v>1.2</v>
      </c>
      <c r="AB1904" s="6">
        <v>3502</v>
      </c>
      <c r="AC1904" t="s">
        <v>870</v>
      </c>
      <c r="AD1904" t="s">
        <v>870</v>
      </c>
      <c r="AE1904" t="s">
        <v>870</v>
      </c>
      <c r="AF1904" t="s">
        <v>870</v>
      </c>
      <c r="AG1904" t="s">
        <v>870</v>
      </c>
      <c r="AH1904" t="s">
        <v>870</v>
      </c>
    </row>
    <row r="1905" spans="20:34" x14ac:dyDescent="0.2">
      <c r="T1905" s="6">
        <v>1903</v>
      </c>
      <c r="U1905" s="13">
        <v>1</v>
      </c>
      <c r="V1905" s="13">
        <v>1</v>
      </c>
      <c r="W1905" s="13">
        <v>1.05</v>
      </c>
      <c r="X1905" s="13">
        <v>1.1000000000000001</v>
      </c>
      <c r="Y1905" s="13">
        <v>1.1499999999999999</v>
      </c>
      <c r="Z1905" s="7">
        <v>1.2</v>
      </c>
      <c r="AB1905" s="6">
        <v>3503</v>
      </c>
      <c r="AC1905" t="s">
        <v>870</v>
      </c>
      <c r="AD1905" t="s">
        <v>870</v>
      </c>
      <c r="AE1905" t="s">
        <v>870</v>
      </c>
      <c r="AF1905" t="s">
        <v>870</v>
      </c>
      <c r="AG1905" t="s">
        <v>870</v>
      </c>
      <c r="AH1905" t="s">
        <v>870</v>
      </c>
    </row>
    <row r="1906" spans="20:34" x14ac:dyDescent="0.2">
      <c r="T1906" s="6">
        <v>1904</v>
      </c>
      <c r="U1906" s="13">
        <v>1</v>
      </c>
      <c r="V1906" s="13">
        <v>1</v>
      </c>
      <c r="W1906" s="13">
        <v>1.05</v>
      </c>
      <c r="X1906" s="13">
        <v>1.1000000000000001</v>
      </c>
      <c r="Y1906" s="13">
        <v>1.1499999999999999</v>
      </c>
      <c r="Z1906" s="7">
        <v>1.2</v>
      </c>
      <c r="AB1906" s="6">
        <v>3504</v>
      </c>
      <c r="AC1906" t="s">
        <v>870</v>
      </c>
      <c r="AD1906" t="s">
        <v>870</v>
      </c>
      <c r="AE1906" t="s">
        <v>870</v>
      </c>
      <c r="AF1906" t="s">
        <v>870</v>
      </c>
      <c r="AG1906" t="s">
        <v>870</v>
      </c>
      <c r="AH1906" t="s">
        <v>870</v>
      </c>
    </row>
    <row r="1907" spans="20:34" x14ac:dyDescent="0.2">
      <c r="T1907" s="6">
        <v>1905</v>
      </c>
      <c r="U1907" s="13">
        <v>1</v>
      </c>
      <c r="V1907" s="13">
        <v>1</v>
      </c>
      <c r="W1907" s="13">
        <v>1.05</v>
      </c>
      <c r="X1907" s="13">
        <v>1.1000000000000001</v>
      </c>
      <c r="Y1907" s="13">
        <v>1.1499999999999999</v>
      </c>
      <c r="Z1907" s="7">
        <v>1.2</v>
      </c>
      <c r="AB1907" s="6">
        <v>3505</v>
      </c>
      <c r="AC1907" t="s">
        <v>870</v>
      </c>
      <c r="AD1907" t="s">
        <v>870</v>
      </c>
      <c r="AE1907" t="s">
        <v>870</v>
      </c>
      <c r="AF1907" t="s">
        <v>870</v>
      </c>
      <c r="AG1907" t="s">
        <v>870</v>
      </c>
      <c r="AH1907" t="s">
        <v>870</v>
      </c>
    </row>
    <row r="1908" spans="20:34" x14ac:dyDescent="0.2">
      <c r="T1908" s="6">
        <v>1906</v>
      </c>
      <c r="U1908" s="13">
        <v>1</v>
      </c>
      <c r="V1908" s="13">
        <v>1</v>
      </c>
      <c r="W1908" s="13">
        <v>1.05</v>
      </c>
      <c r="X1908" s="13">
        <v>1.1000000000000001</v>
      </c>
      <c r="Y1908" s="13">
        <v>1.1499999999999999</v>
      </c>
      <c r="Z1908" s="7">
        <v>1.2</v>
      </c>
      <c r="AB1908" s="6">
        <v>3506</v>
      </c>
      <c r="AC1908" t="s">
        <v>870</v>
      </c>
      <c r="AD1908" t="s">
        <v>870</v>
      </c>
      <c r="AE1908" t="s">
        <v>870</v>
      </c>
      <c r="AF1908" t="s">
        <v>870</v>
      </c>
      <c r="AG1908" t="s">
        <v>870</v>
      </c>
      <c r="AH1908" t="s">
        <v>870</v>
      </c>
    </row>
    <row r="1909" spans="20:34" x14ac:dyDescent="0.2">
      <c r="T1909" s="6">
        <v>1907</v>
      </c>
      <c r="U1909" s="13">
        <v>1</v>
      </c>
      <c r="V1909" s="13">
        <v>1</v>
      </c>
      <c r="W1909" s="13">
        <v>1.05</v>
      </c>
      <c r="X1909" s="13">
        <v>1.1000000000000001</v>
      </c>
      <c r="Y1909" s="13">
        <v>1.1499999999999999</v>
      </c>
      <c r="Z1909" s="7">
        <v>1.2</v>
      </c>
      <c r="AB1909" s="6">
        <v>3507</v>
      </c>
      <c r="AC1909" t="s">
        <v>870</v>
      </c>
      <c r="AD1909" t="s">
        <v>870</v>
      </c>
      <c r="AE1909" t="s">
        <v>870</v>
      </c>
      <c r="AF1909" t="s">
        <v>870</v>
      </c>
      <c r="AG1909" t="s">
        <v>870</v>
      </c>
      <c r="AH1909" t="s">
        <v>870</v>
      </c>
    </row>
    <row r="1910" spans="20:34" x14ac:dyDescent="0.2">
      <c r="T1910" s="6">
        <v>1908</v>
      </c>
      <c r="U1910" s="13">
        <v>1</v>
      </c>
      <c r="V1910" s="13">
        <v>1</v>
      </c>
      <c r="W1910" s="13">
        <v>1.05</v>
      </c>
      <c r="X1910" s="13">
        <v>1.1000000000000001</v>
      </c>
      <c r="Y1910" s="13">
        <v>1.1499999999999999</v>
      </c>
      <c r="Z1910" s="7">
        <v>1.2</v>
      </c>
      <c r="AB1910" s="6">
        <v>3508</v>
      </c>
      <c r="AC1910" t="s">
        <v>870</v>
      </c>
      <c r="AD1910" t="s">
        <v>870</v>
      </c>
      <c r="AE1910" t="s">
        <v>870</v>
      </c>
      <c r="AF1910" t="s">
        <v>870</v>
      </c>
      <c r="AG1910" t="s">
        <v>870</v>
      </c>
      <c r="AH1910" t="s">
        <v>870</v>
      </c>
    </row>
    <row r="1911" spans="20:34" x14ac:dyDescent="0.2">
      <c r="T1911" s="6">
        <v>1909</v>
      </c>
      <c r="U1911" s="13">
        <v>1</v>
      </c>
      <c r="V1911" s="13">
        <v>1</v>
      </c>
      <c r="W1911" s="13">
        <v>1.05</v>
      </c>
      <c r="X1911" s="13">
        <v>1.1000000000000001</v>
      </c>
      <c r="Y1911" s="13">
        <v>1.1499999999999999</v>
      </c>
      <c r="Z1911" s="7">
        <v>1.2</v>
      </c>
      <c r="AB1911" s="6">
        <v>3509</v>
      </c>
      <c r="AC1911" t="s">
        <v>870</v>
      </c>
      <c r="AD1911" t="s">
        <v>870</v>
      </c>
      <c r="AE1911" t="s">
        <v>870</v>
      </c>
      <c r="AF1911" t="s">
        <v>870</v>
      </c>
      <c r="AG1911" t="s">
        <v>870</v>
      </c>
      <c r="AH1911" t="s">
        <v>870</v>
      </c>
    </row>
    <row r="1912" spans="20:34" x14ac:dyDescent="0.2">
      <c r="T1912" s="6">
        <v>1910</v>
      </c>
      <c r="U1912" s="13">
        <v>1</v>
      </c>
      <c r="V1912" s="13">
        <v>1</v>
      </c>
      <c r="W1912" s="13">
        <v>1.05</v>
      </c>
      <c r="X1912" s="13">
        <v>1.1000000000000001</v>
      </c>
      <c r="Y1912" s="13">
        <v>1.1499999999999999</v>
      </c>
      <c r="Z1912" s="7">
        <v>1.2</v>
      </c>
      <c r="AB1912" s="6">
        <v>3510</v>
      </c>
      <c r="AC1912" t="s">
        <v>870</v>
      </c>
      <c r="AD1912" t="s">
        <v>870</v>
      </c>
      <c r="AE1912" t="s">
        <v>870</v>
      </c>
      <c r="AF1912" t="s">
        <v>870</v>
      </c>
      <c r="AG1912" t="s">
        <v>870</v>
      </c>
      <c r="AH1912" t="s">
        <v>870</v>
      </c>
    </row>
    <row r="1913" spans="20:34" x14ac:dyDescent="0.2">
      <c r="T1913" s="6">
        <v>1911</v>
      </c>
      <c r="U1913" s="13">
        <v>1</v>
      </c>
      <c r="V1913" s="13">
        <v>1</v>
      </c>
      <c r="W1913" s="13">
        <v>1.05</v>
      </c>
      <c r="X1913" s="13">
        <v>1.1000000000000001</v>
      </c>
      <c r="Y1913" s="13">
        <v>1.1499999999999999</v>
      </c>
      <c r="Z1913" s="7">
        <v>1.2</v>
      </c>
      <c r="AB1913" s="6">
        <v>3511</v>
      </c>
      <c r="AC1913" t="s">
        <v>870</v>
      </c>
      <c r="AD1913" t="s">
        <v>870</v>
      </c>
      <c r="AE1913" t="s">
        <v>870</v>
      </c>
      <c r="AF1913" t="s">
        <v>870</v>
      </c>
      <c r="AG1913" t="s">
        <v>870</v>
      </c>
      <c r="AH1913" t="s">
        <v>870</v>
      </c>
    </row>
    <row r="1914" spans="20:34" x14ac:dyDescent="0.2">
      <c r="T1914" s="6">
        <v>1912</v>
      </c>
      <c r="U1914" s="13">
        <v>1</v>
      </c>
      <c r="V1914" s="13">
        <v>1</v>
      </c>
      <c r="W1914" s="13">
        <v>1.05</v>
      </c>
      <c r="X1914" s="13">
        <v>1.1000000000000001</v>
      </c>
      <c r="Y1914" s="13">
        <v>1.1499999999999999</v>
      </c>
      <c r="Z1914" s="7">
        <v>1.2</v>
      </c>
      <c r="AB1914" s="6">
        <v>3512</v>
      </c>
      <c r="AC1914" t="s">
        <v>870</v>
      </c>
      <c r="AD1914" t="s">
        <v>870</v>
      </c>
      <c r="AE1914" t="s">
        <v>870</v>
      </c>
      <c r="AF1914" t="s">
        <v>870</v>
      </c>
      <c r="AG1914" t="s">
        <v>870</v>
      </c>
      <c r="AH1914" t="s">
        <v>870</v>
      </c>
    </row>
    <row r="1915" spans="20:34" x14ac:dyDescent="0.2">
      <c r="T1915" s="6">
        <v>1913</v>
      </c>
      <c r="U1915" s="13">
        <v>1</v>
      </c>
      <c r="V1915" s="13">
        <v>1</v>
      </c>
      <c r="W1915" s="13">
        <v>1.05</v>
      </c>
      <c r="X1915" s="13">
        <v>1.1000000000000001</v>
      </c>
      <c r="Y1915" s="13">
        <v>1.1499999999999999</v>
      </c>
      <c r="Z1915" s="7">
        <v>1.2</v>
      </c>
      <c r="AB1915" s="6">
        <v>3513</v>
      </c>
      <c r="AC1915" t="s">
        <v>870</v>
      </c>
      <c r="AD1915" t="s">
        <v>870</v>
      </c>
      <c r="AE1915" t="s">
        <v>870</v>
      </c>
      <c r="AF1915" t="s">
        <v>870</v>
      </c>
      <c r="AG1915" t="s">
        <v>870</v>
      </c>
      <c r="AH1915" t="s">
        <v>870</v>
      </c>
    </row>
    <row r="1916" spans="20:34" x14ac:dyDescent="0.2">
      <c r="T1916" s="6">
        <v>1914</v>
      </c>
      <c r="U1916" s="13">
        <v>1</v>
      </c>
      <c r="V1916" s="13">
        <v>1</v>
      </c>
      <c r="W1916" s="13">
        <v>1.05</v>
      </c>
      <c r="X1916" s="13">
        <v>1.1000000000000001</v>
      </c>
      <c r="Y1916" s="13">
        <v>1.1499999999999999</v>
      </c>
      <c r="Z1916" s="7">
        <v>1.2</v>
      </c>
      <c r="AB1916" s="6">
        <v>3514</v>
      </c>
      <c r="AC1916" t="s">
        <v>870</v>
      </c>
      <c r="AD1916" t="s">
        <v>870</v>
      </c>
      <c r="AE1916" t="s">
        <v>870</v>
      </c>
      <c r="AF1916" t="s">
        <v>870</v>
      </c>
      <c r="AG1916" t="s">
        <v>870</v>
      </c>
      <c r="AH1916" t="s">
        <v>870</v>
      </c>
    </row>
    <row r="1917" spans="20:34" x14ac:dyDescent="0.2">
      <c r="T1917" s="6">
        <v>1915</v>
      </c>
      <c r="U1917" s="13">
        <v>1</v>
      </c>
      <c r="V1917" s="13">
        <v>1</v>
      </c>
      <c r="W1917" s="13">
        <v>1.05</v>
      </c>
      <c r="X1917" s="13">
        <v>1.1000000000000001</v>
      </c>
      <c r="Y1917" s="13">
        <v>1.1499999999999999</v>
      </c>
      <c r="Z1917" s="7">
        <v>1.2</v>
      </c>
      <c r="AB1917" s="6">
        <v>3515</v>
      </c>
      <c r="AC1917" t="s">
        <v>870</v>
      </c>
      <c r="AD1917" t="s">
        <v>870</v>
      </c>
      <c r="AE1917" t="s">
        <v>870</v>
      </c>
      <c r="AF1917" t="s">
        <v>870</v>
      </c>
      <c r="AG1917" t="s">
        <v>870</v>
      </c>
      <c r="AH1917" t="s">
        <v>870</v>
      </c>
    </row>
    <row r="1918" spans="20:34" x14ac:dyDescent="0.2">
      <c r="T1918" s="6">
        <v>1916</v>
      </c>
      <c r="U1918" s="13">
        <v>1</v>
      </c>
      <c r="V1918" s="13">
        <v>1</v>
      </c>
      <c r="W1918" s="13">
        <v>1.05</v>
      </c>
      <c r="X1918" s="13">
        <v>1.1000000000000001</v>
      </c>
      <c r="Y1918" s="13">
        <v>1.1499999999999999</v>
      </c>
      <c r="Z1918" s="7">
        <v>1.2</v>
      </c>
      <c r="AB1918" s="6">
        <v>3516</v>
      </c>
      <c r="AC1918" t="s">
        <v>870</v>
      </c>
      <c r="AD1918" t="s">
        <v>870</v>
      </c>
      <c r="AE1918" t="s">
        <v>870</v>
      </c>
      <c r="AF1918" t="s">
        <v>870</v>
      </c>
      <c r="AG1918" t="s">
        <v>870</v>
      </c>
      <c r="AH1918" t="s">
        <v>870</v>
      </c>
    </row>
    <row r="1919" spans="20:34" x14ac:dyDescent="0.2">
      <c r="T1919" s="6">
        <v>1917</v>
      </c>
      <c r="U1919" s="13">
        <v>1</v>
      </c>
      <c r="V1919" s="13">
        <v>1</v>
      </c>
      <c r="W1919" s="13">
        <v>1.05</v>
      </c>
      <c r="X1919" s="13">
        <v>1.1000000000000001</v>
      </c>
      <c r="Y1919" s="13">
        <v>1.1499999999999999</v>
      </c>
      <c r="Z1919" s="7">
        <v>1.2</v>
      </c>
      <c r="AB1919" s="6">
        <v>3517</v>
      </c>
      <c r="AC1919" t="s">
        <v>870</v>
      </c>
      <c r="AD1919" t="s">
        <v>870</v>
      </c>
      <c r="AE1919" t="s">
        <v>870</v>
      </c>
      <c r="AF1919" t="s">
        <v>870</v>
      </c>
      <c r="AG1919" t="s">
        <v>870</v>
      </c>
      <c r="AH1919" t="s">
        <v>870</v>
      </c>
    </row>
    <row r="1920" spans="20:34" x14ac:dyDescent="0.2">
      <c r="T1920" s="6">
        <v>1918</v>
      </c>
      <c r="U1920" s="13">
        <v>1</v>
      </c>
      <c r="V1920" s="13">
        <v>1</v>
      </c>
      <c r="W1920" s="13">
        <v>1.05</v>
      </c>
      <c r="X1920" s="13">
        <v>1.1000000000000001</v>
      </c>
      <c r="Y1920" s="13">
        <v>1.1499999999999999</v>
      </c>
      <c r="Z1920" s="7">
        <v>1.2</v>
      </c>
      <c r="AB1920" s="6">
        <v>3518</v>
      </c>
      <c r="AC1920" t="s">
        <v>870</v>
      </c>
      <c r="AD1920" t="s">
        <v>870</v>
      </c>
      <c r="AE1920" t="s">
        <v>870</v>
      </c>
      <c r="AF1920" t="s">
        <v>870</v>
      </c>
      <c r="AG1920" t="s">
        <v>870</v>
      </c>
      <c r="AH1920" t="s">
        <v>870</v>
      </c>
    </row>
    <row r="1921" spans="20:34" x14ac:dyDescent="0.2">
      <c r="T1921" s="6">
        <v>1919</v>
      </c>
      <c r="U1921" s="13">
        <v>1</v>
      </c>
      <c r="V1921" s="13">
        <v>1</v>
      </c>
      <c r="W1921" s="13">
        <v>1.05</v>
      </c>
      <c r="X1921" s="13">
        <v>1.1000000000000001</v>
      </c>
      <c r="Y1921" s="13">
        <v>1.1499999999999999</v>
      </c>
      <c r="Z1921" s="7">
        <v>1.2</v>
      </c>
      <c r="AB1921" s="6">
        <v>3519</v>
      </c>
      <c r="AC1921" t="s">
        <v>870</v>
      </c>
      <c r="AD1921" t="s">
        <v>870</v>
      </c>
      <c r="AE1921" t="s">
        <v>870</v>
      </c>
      <c r="AF1921" t="s">
        <v>870</v>
      </c>
      <c r="AG1921" t="s">
        <v>870</v>
      </c>
      <c r="AH1921" t="s">
        <v>870</v>
      </c>
    </row>
    <row r="1922" spans="20:34" x14ac:dyDescent="0.2">
      <c r="T1922" s="6">
        <v>1920</v>
      </c>
      <c r="U1922" s="13">
        <v>1</v>
      </c>
      <c r="V1922" s="13">
        <v>1</v>
      </c>
      <c r="W1922" s="13">
        <v>1.05</v>
      </c>
      <c r="X1922" s="13">
        <v>1.1000000000000001</v>
      </c>
      <c r="Y1922" s="13">
        <v>1.1499999999999999</v>
      </c>
      <c r="Z1922" s="7">
        <v>1.2</v>
      </c>
      <c r="AB1922" s="6">
        <v>3520</v>
      </c>
      <c r="AC1922" t="s">
        <v>870</v>
      </c>
      <c r="AD1922" t="s">
        <v>870</v>
      </c>
      <c r="AE1922" t="s">
        <v>870</v>
      </c>
      <c r="AF1922" t="s">
        <v>870</v>
      </c>
      <c r="AG1922" t="s">
        <v>870</v>
      </c>
      <c r="AH1922" t="s">
        <v>870</v>
      </c>
    </row>
    <row r="1923" spans="20:34" x14ac:dyDescent="0.2">
      <c r="T1923" s="6">
        <v>1921</v>
      </c>
      <c r="U1923" s="13">
        <v>1</v>
      </c>
      <c r="V1923" s="13">
        <v>1</v>
      </c>
      <c r="W1923" s="13">
        <v>1.05</v>
      </c>
      <c r="X1923" s="13">
        <v>1.1000000000000001</v>
      </c>
      <c r="Y1923" s="13">
        <v>1.1499999999999999</v>
      </c>
      <c r="Z1923" s="7">
        <v>1.2</v>
      </c>
      <c r="AB1923" s="6">
        <v>3521</v>
      </c>
      <c r="AC1923" t="s">
        <v>870</v>
      </c>
      <c r="AD1923" t="s">
        <v>870</v>
      </c>
      <c r="AE1923" t="s">
        <v>870</v>
      </c>
      <c r="AF1923" t="s">
        <v>870</v>
      </c>
      <c r="AG1923" t="s">
        <v>870</v>
      </c>
      <c r="AH1923" t="s">
        <v>870</v>
      </c>
    </row>
    <row r="1924" spans="20:34" x14ac:dyDescent="0.2">
      <c r="T1924" s="6">
        <v>1922</v>
      </c>
      <c r="U1924" s="13">
        <v>1</v>
      </c>
      <c r="V1924" s="13">
        <v>1</v>
      </c>
      <c r="W1924" s="13">
        <v>1.05</v>
      </c>
      <c r="X1924" s="13">
        <v>1.1000000000000001</v>
      </c>
      <c r="Y1924" s="13">
        <v>1.1499999999999999</v>
      </c>
      <c r="Z1924" s="7">
        <v>1.2</v>
      </c>
      <c r="AB1924" s="6">
        <v>3522</v>
      </c>
      <c r="AC1924" t="s">
        <v>870</v>
      </c>
      <c r="AD1924" t="s">
        <v>870</v>
      </c>
      <c r="AE1924" t="s">
        <v>870</v>
      </c>
      <c r="AF1924" t="s">
        <v>870</v>
      </c>
      <c r="AG1924" t="s">
        <v>870</v>
      </c>
      <c r="AH1924" t="s">
        <v>870</v>
      </c>
    </row>
    <row r="1925" spans="20:34" x14ac:dyDescent="0.2">
      <c r="T1925" s="6">
        <v>1923</v>
      </c>
      <c r="U1925" s="13">
        <v>1</v>
      </c>
      <c r="V1925" s="13">
        <v>1</v>
      </c>
      <c r="W1925" s="13">
        <v>1.05</v>
      </c>
      <c r="X1925" s="13">
        <v>1.1000000000000001</v>
      </c>
      <c r="Y1925" s="13">
        <v>1.1499999999999999</v>
      </c>
      <c r="Z1925" s="7">
        <v>1.2</v>
      </c>
      <c r="AB1925" s="6">
        <v>3523</v>
      </c>
      <c r="AC1925" t="s">
        <v>870</v>
      </c>
      <c r="AD1925" t="s">
        <v>870</v>
      </c>
      <c r="AE1925" t="s">
        <v>870</v>
      </c>
      <c r="AF1925" t="s">
        <v>870</v>
      </c>
      <c r="AG1925" t="s">
        <v>870</v>
      </c>
      <c r="AH1925" t="s">
        <v>870</v>
      </c>
    </row>
    <row r="1926" spans="20:34" x14ac:dyDescent="0.2">
      <c r="T1926" s="6">
        <v>1924</v>
      </c>
      <c r="U1926" s="13">
        <v>1</v>
      </c>
      <c r="V1926" s="13">
        <v>1</v>
      </c>
      <c r="W1926" s="13">
        <v>1.05</v>
      </c>
      <c r="X1926" s="13">
        <v>1.1000000000000001</v>
      </c>
      <c r="Y1926" s="13">
        <v>1.1499999999999999</v>
      </c>
      <c r="Z1926" s="7">
        <v>1.2</v>
      </c>
      <c r="AB1926" s="6">
        <v>3524</v>
      </c>
      <c r="AC1926" t="s">
        <v>870</v>
      </c>
      <c r="AD1926" t="s">
        <v>870</v>
      </c>
      <c r="AE1926" t="s">
        <v>870</v>
      </c>
      <c r="AF1926" t="s">
        <v>870</v>
      </c>
      <c r="AG1926" t="s">
        <v>870</v>
      </c>
      <c r="AH1926" t="s">
        <v>870</v>
      </c>
    </row>
    <row r="1927" spans="20:34" x14ac:dyDescent="0.2">
      <c r="T1927" s="6">
        <v>1925</v>
      </c>
      <c r="U1927" s="13">
        <v>1</v>
      </c>
      <c r="V1927" s="13">
        <v>1</v>
      </c>
      <c r="W1927" s="13">
        <v>1.05</v>
      </c>
      <c r="X1927" s="13">
        <v>1.1000000000000001</v>
      </c>
      <c r="Y1927" s="13">
        <v>1.1499999999999999</v>
      </c>
      <c r="Z1927" s="7">
        <v>1.2</v>
      </c>
      <c r="AB1927" s="6">
        <v>3525</v>
      </c>
      <c r="AC1927" t="s">
        <v>870</v>
      </c>
      <c r="AD1927" t="s">
        <v>870</v>
      </c>
      <c r="AE1927" t="s">
        <v>870</v>
      </c>
      <c r="AF1927" t="s">
        <v>870</v>
      </c>
      <c r="AG1927" t="s">
        <v>870</v>
      </c>
      <c r="AH1927" t="s">
        <v>870</v>
      </c>
    </row>
    <row r="1928" spans="20:34" x14ac:dyDescent="0.2">
      <c r="T1928" s="6">
        <v>1926</v>
      </c>
      <c r="U1928" s="13">
        <v>1</v>
      </c>
      <c r="V1928" s="13">
        <v>1</v>
      </c>
      <c r="W1928" s="13">
        <v>1.05</v>
      </c>
      <c r="X1928" s="13">
        <v>1.1000000000000001</v>
      </c>
      <c r="Y1928" s="13">
        <v>1.1499999999999999</v>
      </c>
      <c r="Z1928" s="7">
        <v>1.2</v>
      </c>
      <c r="AB1928" s="6">
        <v>3526</v>
      </c>
      <c r="AC1928" t="s">
        <v>870</v>
      </c>
      <c r="AD1928" t="s">
        <v>870</v>
      </c>
      <c r="AE1928" t="s">
        <v>870</v>
      </c>
      <c r="AF1928" t="s">
        <v>870</v>
      </c>
      <c r="AG1928" t="s">
        <v>870</v>
      </c>
      <c r="AH1928" t="s">
        <v>870</v>
      </c>
    </row>
    <row r="1929" spans="20:34" x14ac:dyDescent="0.2">
      <c r="T1929" s="6">
        <v>1927</v>
      </c>
      <c r="U1929" s="13">
        <v>1</v>
      </c>
      <c r="V1929" s="13">
        <v>1</v>
      </c>
      <c r="W1929" s="13">
        <v>1.05</v>
      </c>
      <c r="X1929" s="13">
        <v>1.1000000000000001</v>
      </c>
      <c r="Y1929" s="13">
        <v>1.1499999999999999</v>
      </c>
      <c r="Z1929" s="7">
        <v>1.2</v>
      </c>
      <c r="AB1929" s="6">
        <v>3527</v>
      </c>
      <c r="AC1929" t="s">
        <v>870</v>
      </c>
      <c r="AD1929" t="s">
        <v>870</v>
      </c>
      <c r="AE1929" t="s">
        <v>870</v>
      </c>
      <c r="AF1929" t="s">
        <v>870</v>
      </c>
      <c r="AG1929" t="s">
        <v>870</v>
      </c>
      <c r="AH1929" t="s">
        <v>870</v>
      </c>
    </row>
    <row r="1930" spans="20:34" x14ac:dyDescent="0.2">
      <c r="T1930" s="6">
        <v>1928</v>
      </c>
      <c r="U1930" s="13">
        <v>1</v>
      </c>
      <c r="V1930" s="13">
        <v>1</v>
      </c>
      <c r="W1930" s="13">
        <v>1.05</v>
      </c>
      <c r="X1930" s="13">
        <v>1.1000000000000001</v>
      </c>
      <c r="Y1930" s="13">
        <v>1.1499999999999999</v>
      </c>
      <c r="Z1930" s="7">
        <v>1.2</v>
      </c>
      <c r="AB1930" s="6">
        <v>3528</v>
      </c>
      <c r="AC1930" t="s">
        <v>870</v>
      </c>
      <c r="AD1930" t="s">
        <v>870</v>
      </c>
      <c r="AE1930" t="s">
        <v>870</v>
      </c>
      <c r="AF1930" t="s">
        <v>870</v>
      </c>
      <c r="AG1930" t="s">
        <v>870</v>
      </c>
      <c r="AH1930" t="s">
        <v>870</v>
      </c>
    </row>
    <row r="1931" spans="20:34" x14ac:dyDescent="0.2">
      <c r="T1931" s="6">
        <v>1929</v>
      </c>
      <c r="U1931" s="13">
        <v>1</v>
      </c>
      <c r="V1931" s="13">
        <v>1</v>
      </c>
      <c r="W1931" s="13">
        <v>1.05</v>
      </c>
      <c r="X1931" s="13">
        <v>1.1000000000000001</v>
      </c>
      <c r="Y1931" s="13">
        <v>1.1499999999999999</v>
      </c>
      <c r="Z1931" s="7">
        <v>1.2</v>
      </c>
      <c r="AB1931" s="6">
        <v>3529</v>
      </c>
      <c r="AC1931" t="s">
        <v>870</v>
      </c>
      <c r="AD1931" t="s">
        <v>870</v>
      </c>
      <c r="AE1931" t="s">
        <v>870</v>
      </c>
      <c r="AF1931" t="s">
        <v>870</v>
      </c>
      <c r="AG1931" t="s">
        <v>870</v>
      </c>
      <c r="AH1931" t="s">
        <v>870</v>
      </c>
    </row>
    <row r="1932" spans="20:34" x14ac:dyDescent="0.2">
      <c r="T1932" s="6">
        <v>1930</v>
      </c>
      <c r="U1932" s="13">
        <v>1</v>
      </c>
      <c r="V1932" s="13">
        <v>1</v>
      </c>
      <c r="W1932" s="13">
        <v>1.05</v>
      </c>
      <c r="X1932" s="13">
        <v>1.1000000000000001</v>
      </c>
      <c r="Y1932" s="13">
        <v>1.1499999999999999</v>
      </c>
      <c r="Z1932" s="7">
        <v>1.2</v>
      </c>
      <c r="AB1932" s="6">
        <v>3530</v>
      </c>
      <c r="AC1932" t="s">
        <v>870</v>
      </c>
      <c r="AD1932" t="s">
        <v>870</v>
      </c>
      <c r="AE1932" t="s">
        <v>870</v>
      </c>
      <c r="AF1932" t="s">
        <v>870</v>
      </c>
      <c r="AG1932" t="s">
        <v>870</v>
      </c>
      <c r="AH1932" t="s">
        <v>870</v>
      </c>
    </row>
    <row r="1933" spans="20:34" x14ac:dyDescent="0.2">
      <c r="T1933" s="6">
        <v>1931</v>
      </c>
      <c r="U1933" s="13">
        <v>1</v>
      </c>
      <c r="V1933" s="13">
        <v>1</v>
      </c>
      <c r="W1933" s="13">
        <v>1.05</v>
      </c>
      <c r="X1933" s="13">
        <v>1.1000000000000001</v>
      </c>
      <c r="Y1933" s="13">
        <v>1.1499999999999999</v>
      </c>
      <c r="Z1933" s="7">
        <v>1.2</v>
      </c>
      <c r="AB1933" s="6">
        <v>3531</v>
      </c>
      <c r="AC1933" t="s">
        <v>870</v>
      </c>
      <c r="AD1933" t="s">
        <v>870</v>
      </c>
      <c r="AE1933" t="s">
        <v>870</v>
      </c>
      <c r="AF1933" t="s">
        <v>870</v>
      </c>
      <c r="AG1933" t="s">
        <v>870</v>
      </c>
      <c r="AH1933" t="s">
        <v>870</v>
      </c>
    </row>
    <row r="1934" spans="20:34" x14ac:dyDescent="0.2">
      <c r="T1934" s="6">
        <v>1932</v>
      </c>
      <c r="U1934" s="13">
        <v>1</v>
      </c>
      <c r="V1934" s="13">
        <v>1</v>
      </c>
      <c r="W1934" s="13">
        <v>1.05</v>
      </c>
      <c r="X1934" s="13">
        <v>1.1000000000000001</v>
      </c>
      <c r="Y1934" s="13">
        <v>1.1499999999999999</v>
      </c>
      <c r="Z1934" s="7">
        <v>1.2</v>
      </c>
      <c r="AB1934" s="6">
        <v>3532</v>
      </c>
      <c r="AC1934" t="s">
        <v>870</v>
      </c>
      <c r="AD1934" t="s">
        <v>870</v>
      </c>
      <c r="AE1934" t="s">
        <v>870</v>
      </c>
      <c r="AF1934" t="s">
        <v>870</v>
      </c>
      <c r="AG1934" t="s">
        <v>870</v>
      </c>
      <c r="AH1934" t="s">
        <v>870</v>
      </c>
    </row>
    <row r="1935" spans="20:34" x14ac:dyDescent="0.2">
      <c r="T1935" s="6">
        <v>1933</v>
      </c>
      <c r="U1935" s="13">
        <v>1</v>
      </c>
      <c r="V1935" s="13">
        <v>1</v>
      </c>
      <c r="W1935" s="13">
        <v>1.05</v>
      </c>
      <c r="X1935" s="13">
        <v>1.1000000000000001</v>
      </c>
      <c r="Y1935" s="13">
        <v>1.1499999999999999</v>
      </c>
      <c r="Z1935" s="7">
        <v>1.2</v>
      </c>
      <c r="AB1935" s="6">
        <v>3533</v>
      </c>
      <c r="AC1935" t="s">
        <v>870</v>
      </c>
      <c r="AD1935" t="s">
        <v>870</v>
      </c>
      <c r="AE1935" t="s">
        <v>870</v>
      </c>
      <c r="AF1935" t="s">
        <v>870</v>
      </c>
      <c r="AG1935" t="s">
        <v>870</v>
      </c>
      <c r="AH1935" t="s">
        <v>870</v>
      </c>
    </row>
    <row r="1936" spans="20:34" x14ac:dyDescent="0.2">
      <c r="T1936" s="6">
        <v>1934</v>
      </c>
      <c r="U1936" s="13">
        <v>1</v>
      </c>
      <c r="V1936" s="13">
        <v>1</v>
      </c>
      <c r="W1936" s="13">
        <v>1.05</v>
      </c>
      <c r="X1936" s="13">
        <v>1.1000000000000001</v>
      </c>
      <c r="Y1936" s="13">
        <v>1.1499999999999999</v>
      </c>
      <c r="Z1936" s="7">
        <v>1.2</v>
      </c>
      <c r="AB1936" s="6">
        <v>3534</v>
      </c>
      <c r="AC1936" t="s">
        <v>870</v>
      </c>
      <c r="AD1936" t="s">
        <v>870</v>
      </c>
      <c r="AE1936" t="s">
        <v>870</v>
      </c>
      <c r="AF1936" t="s">
        <v>870</v>
      </c>
      <c r="AG1936" t="s">
        <v>870</v>
      </c>
      <c r="AH1936" t="s">
        <v>870</v>
      </c>
    </row>
    <row r="1937" spans="20:34" x14ac:dyDescent="0.2">
      <c r="T1937" s="6">
        <v>1935</v>
      </c>
      <c r="U1937" s="13">
        <v>1</v>
      </c>
      <c r="V1937" s="13">
        <v>1</v>
      </c>
      <c r="W1937" s="13">
        <v>1.05</v>
      </c>
      <c r="X1937" s="13">
        <v>1.1000000000000001</v>
      </c>
      <c r="Y1937" s="13">
        <v>1.1499999999999999</v>
      </c>
      <c r="Z1937" s="7">
        <v>1.2</v>
      </c>
      <c r="AB1937" s="6">
        <v>3535</v>
      </c>
      <c r="AC1937" t="s">
        <v>870</v>
      </c>
      <c r="AD1937" t="s">
        <v>870</v>
      </c>
      <c r="AE1937" t="s">
        <v>870</v>
      </c>
      <c r="AF1937" t="s">
        <v>870</v>
      </c>
      <c r="AG1937" t="s">
        <v>870</v>
      </c>
      <c r="AH1937" t="s">
        <v>870</v>
      </c>
    </row>
    <row r="1938" spans="20:34" x14ac:dyDescent="0.2">
      <c r="T1938" s="6">
        <v>1936</v>
      </c>
      <c r="U1938" s="13">
        <v>1</v>
      </c>
      <c r="V1938" s="13">
        <v>1</v>
      </c>
      <c r="W1938" s="13">
        <v>1.05</v>
      </c>
      <c r="X1938" s="13">
        <v>1.1000000000000001</v>
      </c>
      <c r="Y1938" s="13">
        <v>1.1499999999999999</v>
      </c>
      <c r="Z1938" s="7">
        <v>1.2</v>
      </c>
      <c r="AB1938" s="6">
        <v>3536</v>
      </c>
      <c r="AC1938" t="s">
        <v>870</v>
      </c>
      <c r="AD1938" t="s">
        <v>870</v>
      </c>
      <c r="AE1938" t="s">
        <v>870</v>
      </c>
      <c r="AF1938" t="s">
        <v>870</v>
      </c>
      <c r="AG1938" t="s">
        <v>870</v>
      </c>
      <c r="AH1938" t="s">
        <v>870</v>
      </c>
    </row>
    <row r="1939" spans="20:34" x14ac:dyDescent="0.2">
      <c r="T1939" s="6">
        <v>1937</v>
      </c>
      <c r="U1939" s="13">
        <v>1</v>
      </c>
      <c r="V1939" s="13">
        <v>1</v>
      </c>
      <c r="W1939" s="13">
        <v>1.05</v>
      </c>
      <c r="X1939" s="13">
        <v>1.1000000000000001</v>
      </c>
      <c r="Y1939" s="13">
        <v>1.1499999999999999</v>
      </c>
      <c r="Z1939" s="7">
        <v>1.2</v>
      </c>
      <c r="AB1939" s="6">
        <v>3537</v>
      </c>
      <c r="AC1939" t="s">
        <v>870</v>
      </c>
      <c r="AD1939" t="s">
        <v>870</v>
      </c>
      <c r="AE1939" t="s">
        <v>870</v>
      </c>
      <c r="AF1939" t="s">
        <v>870</v>
      </c>
      <c r="AG1939" t="s">
        <v>870</v>
      </c>
      <c r="AH1939" t="s">
        <v>870</v>
      </c>
    </row>
    <row r="1940" spans="20:34" x14ac:dyDescent="0.2">
      <c r="T1940" s="6">
        <v>1938</v>
      </c>
      <c r="U1940" s="13">
        <v>1</v>
      </c>
      <c r="V1940" s="13">
        <v>1</v>
      </c>
      <c r="W1940" s="13">
        <v>1.05</v>
      </c>
      <c r="X1940" s="13">
        <v>1.1000000000000001</v>
      </c>
      <c r="Y1940" s="13">
        <v>1.1499999999999999</v>
      </c>
      <c r="Z1940" s="7">
        <v>1.2</v>
      </c>
      <c r="AB1940" s="6">
        <v>3538</v>
      </c>
      <c r="AC1940" t="s">
        <v>870</v>
      </c>
      <c r="AD1940" t="s">
        <v>870</v>
      </c>
      <c r="AE1940" t="s">
        <v>870</v>
      </c>
      <c r="AF1940" t="s">
        <v>870</v>
      </c>
      <c r="AG1940" t="s">
        <v>870</v>
      </c>
      <c r="AH1940" t="s">
        <v>870</v>
      </c>
    </row>
    <row r="1941" spans="20:34" x14ac:dyDescent="0.2">
      <c r="T1941" s="6">
        <v>1939</v>
      </c>
      <c r="U1941" s="13">
        <v>1</v>
      </c>
      <c r="V1941" s="13">
        <v>1</v>
      </c>
      <c r="W1941" s="13">
        <v>1.05</v>
      </c>
      <c r="X1941" s="13">
        <v>1.1000000000000001</v>
      </c>
      <c r="Y1941" s="13">
        <v>1.1499999999999999</v>
      </c>
      <c r="Z1941" s="7">
        <v>1.2</v>
      </c>
      <c r="AB1941" s="6">
        <v>3539</v>
      </c>
      <c r="AC1941" t="s">
        <v>870</v>
      </c>
      <c r="AD1941" t="s">
        <v>870</v>
      </c>
      <c r="AE1941" t="s">
        <v>870</v>
      </c>
      <c r="AF1941" t="s">
        <v>870</v>
      </c>
      <c r="AG1941" t="s">
        <v>870</v>
      </c>
      <c r="AH1941" t="s">
        <v>870</v>
      </c>
    </row>
    <row r="1942" spans="20:34" x14ac:dyDescent="0.2">
      <c r="T1942" s="6">
        <v>1940</v>
      </c>
      <c r="U1942" s="13">
        <v>1</v>
      </c>
      <c r="V1942" s="13">
        <v>1</v>
      </c>
      <c r="W1942" s="13">
        <v>1.05</v>
      </c>
      <c r="X1942" s="13">
        <v>1.1000000000000001</v>
      </c>
      <c r="Y1942" s="13">
        <v>1.1499999999999999</v>
      </c>
      <c r="Z1942" s="7">
        <v>1.2</v>
      </c>
      <c r="AB1942" s="6">
        <v>3540</v>
      </c>
      <c r="AC1942" t="s">
        <v>870</v>
      </c>
      <c r="AD1942" t="s">
        <v>870</v>
      </c>
      <c r="AE1942" t="s">
        <v>870</v>
      </c>
      <c r="AF1942" t="s">
        <v>870</v>
      </c>
      <c r="AG1942" t="s">
        <v>870</v>
      </c>
      <c r="AH1942" t="s">
        <v>870</v>
      </c>
    </row>
    <row r="1943" spans="20:34" x14ac:dyDescent="0.2">
      <c r="T1943" s="6">
        <v>1941</v>
      </c>
      <c r="U1943" s="13">
        <v>1</v>
      </c>
      <c r="V1943" s="13">
        <v>1</v>
      </c>
      <c r="W1943" s="13">
        <v>1.05</v>
      </c>
      <c r="X1943" s="13">
        <v>1.1000000000000001</v>
      </c>
      <c r="Y1943" s="13">
        <v>1.1499999999999999</v>
      </c>
      <c r="Z1943" s="7">
        <v>1.2</v>
      </c>
      <c r="AB1943" s="6">
        <v>3541</v>
      </c>
      <c r="AC1943" t="s">
        <v>870</v>
      </c>
      <c r="AD1943" t="s">
        <v>870</v>
      </c>
      <c r="AE1943" t="s">
        <v>870</v>
      </c>
      <c r="AF1943" t="s">
        <v>870</v>
      </c>
      <c r="AG1943" t="s">
        <v>870</v>
      </c>
      <c r="AH1943" t="s">
        <v>870</v>
      </c>
    </row>
    <row r="1944" spans="20:34" x14ac:dyDescent="0.2">
      <c r="T1944" s="6">
        <v>1942</v>
      </c>
      <c r="U1944" s="13">
        <v>1</v>
      </c>
      <c r="V1944" s="13">
        <v>1</v>
      </c>
      <c r="W1944" s="13">
        <v>1.05</v>
      </c>
      <c r="X1944" s="13">
        <v>1.1000000000000001</v>
      </c>
      <c r="Y1944" s="13">
        <v>1.1499999999999999</v>
      </c>
      <c r="Z1944" s="7">
        <v>1.2</v>
      </c>
      <c r="AB1944" s="6">
        <v>3542</v>
      </c>
      <c r="AC1944" t="s">
        <v>870</v>
      </c>
      <c r="AD1944" t="s">
        <v>870</v>
      </c>
      <c r="AE1944" t="s">
        <v>870</v>
      </c>
      <c r="AF1944" t="s">
        <v>870</v>
      </c>
      <c r="AG1944" t="s">
        <v>870</v>
      </c>
      <c r="AH1944" t="s">
        <v>870</v>
      </c>
    </row>
    <row r="1945" spans="20:34" x14ac:dyDescent="0.2">
      <c r="T1945" s="6">
        <v>1943</v>
      </c>
      <c r="U1945" s="13">
        <v>1</v>
      </c>
      <c r="V1945" s="13">
        <v>1</v>
      </c>
      <c r="W1945" s="13">
        <v>1.05</v>
      </c>
      <c r="X1945" s="13">
        <v>1.1000000000000001</v>
      </c>
      <c r="Y1945" s="13">
        <v>1.1499999999999999</v>
      </c>
      <c r="Z1945" s="7">
        <v>1.2</v>
      </c>
      <c r="AB1945" s="6">
        <v>3543</v>
      </c>
      <c r="AC1945" t="s">
        <v>870</v>
      </c>
      <c r="AD1945" t="s">
        <v>870</v>
      </c>
      <c r="AE1945" t="s">
        <v>870</v>
      </c>
      <c r="AF1945" t="s">
        <v>870</v>
      </c>
      <c r="AG1945" t="s">
        <v>870</v>
      </c>
      <c r="AH1945" t="s">
        <v>870</v>
      </c>
    </row>
    <row r="1946" spans="20:34" x14ac:dyDescent="0.2">
      <c r="T1946" s="6">
        <v>1944</v>
      </c>
      <c r="U1946" s="13">
        <v>1</v>
      </c>
      <c r="V1946" s="13">
        <v>1</v>
      </c>
      <c r="W1946" s="13">
        <v>1.05</v>
      </c>
      <c r="X1946" s="13">
        <v>1.1000000000000001</v>
      </c>
      <c r="Y1946" s="13">
        <v>1.1499999999999999</v>
      </c>
      <c r="Z1946" s="7">
        <v>1.2</v>
      </c>
      <c r="AB1946" s="6">
        <v>3544</v>
      </c>
      <c r="AC1946" t="s">
        <v>870</v>
      </c>
      <c r="AD1946" t="s">
        <v>870</v>
      </c>
      <c r="AE1946" t="s">
        <v>870</v>
      </c>
      <c r="AF1946" t="s">
        <v>870</v>
      </c>
      <c r="AG1946" t="s">
        <v>870</v>
      </c>
      <c r="AH1946" t="s">
        <v>870</v>
      </c>
    </row>
    <row r="1947" spans="20:34" x14ac:dyDescent="0.2">
      <c r="T1947" s="6">
        <v>1945</v>
      </c>
      <c r="U1947" s="13">
        <v>1</v>
      </c>
      <c r="V1947" s="13">
        <v>1</v>
      </c>
      <c r="W1947" s="13">
        <v>1.05</v>
      </c>
      <c r="X1947" s="13">
        <v>1.1000000000000001</v>
      </c>
      <c r="Y1947" s="13">
        <v>1.1499999999999999</v>
      </c>
      <c r="Z1947" s="7">
        <v>1.2</v>
      </c>
      <c r="AB1947" s="6">
        <v>3545</v>
      </c>
      <c r="AC1947" t="s">
        <v>870</v>
      </c>
      <c r="AD1947" t="s">
        <v>870</v>
      </c>
      <c r="AE1947" t="s">
        <v>870</v>
      </c>
      <c r="AF1947" t="s">
        <v>870</v>
      </c>
      <c r="AG1947" t="s">
        <v>870</v>
      </c>
      <c r="AH1947" t="s">
        <v>870</v>
      </c>
    </row>
    <row r="1948" spans="20:34" x14ac:dyDescent="0.2">
      <c r="T1948" s="6">
        <v>1946</v>
      </c>
      <c r="U1948" s="13">
        <v>1</v>
      </c>
      <c r="V1948" s="13">
        <v>1</v>
      </c>
      <c r="W1948" s="13">
        <v>1.05</v>
      </c>
      <c r="X1948" s="13">
        <v>1.1000000000000001</v>
      </c>
      <c r="Y1948" s="13">
        <v>1.1499999999999999</v>
      </c>
      <c r="Z1948" s="7">
        <v>1.2</v>
      </c>
      <c r="AB1948" s="6">
        <v>3546</v>
      </c>
      <c r="AC1948" t="s">
        <v>870</v>
      </c>
      <c r="AD1948" t="s">
        <v>870</v>
      </c>
      <c r="AE1948" t="s">
        <v>870</v>
      </c>
      <c r="AF1948" t="s">
        <v>870</v>
      </c>
      <c r="AG1948" t="s">
        <v>870</v>
      </c>
      <c r="AH1948" t="s">
        <v>870</v>
      </c>
    </row>
    <row r="1949" spans="20:34" x14ac:dyDescent="0.2">
      <c r="T1949" s="6">
        <v>1947</v>
      </c>
      <c r="U1949" s="13">
        <v>1</v>
      </c>
      <c r="V1949" s="13">
        <v>1</v>
      </c>
      <c r="W1949" s="13">
        <v>1.05</v>
      </c>
      <c r="X1949" s="13">
        <v>1.1000000000000001</v>
      </c>
      <c r="Y1949" s="13">
        <v>1.1499999999999999</v>
      </c>
      <c r="Z1949" s="7">
        <v>1.2</v>
      </c>
      <c r="AB1949" s="6">
        <v>3547</v>
      </c>
      <c r="AC1949" t="s">
        <v>870</v>
      </c>
      <c r="AD1949" t="s">
        <v>870</v>
      </c>
      <c r="AE1949" t="s">
        <v>870</v>
      </c>
      <c r="AF1949" t="s">
        <v>870</v>
      </c>
      <c r="AG1949" t="s">
        <v>870</v>
      </c>
      <c r="AH1949" t="s">
        <v>870</v>
      </c>
    </row>
    <row r="1950" spans="20:34" x14ac:dyDescent="0.2">
      <c r="T1950" s="6">
        <v>1948</v>
      </c>
      <c r="U1950" s="13">
        <v>1</v>
      </c>
      <c r="V1950" s="13">
        <v>1</v>
      </c>
      <c r="W1950" s="13">
        <v>1.05</v>
      </c>
      <c r="X1950" s="13">
        <v>1.1000000000000001</v>
      </c>
      <c r="Y1950" s="13">
        <v>1.1499999999999999</v>
      </c>
      <c r="Z1950" s="7">
        <v>1.2</v>
      </c>
      <c r="AB1950" s="6">
        <v>3548</v>
      </c>
      <c r="AC1950" t="s">
        <v>870</v>
      </c>
      <c r="AD1950" t="s">
        <v>870</v>
      </c>
      <c r="AE1950" t="s">
        <v>870</v>
      </c>
      <c r="AF1950" t="s">
        <v>870</v>
      </c>
      <c r="AG1950" t="s">
        <v>870</v>
      </c>
      <c r="AH1950" t="s">
        <v>870</v>
      </c>
    </row>
    <row r="1951" spans="20:34" x14ac:dyDescent="0.2">
      <c r="T1951" s="6">
        <v>1949</v>
      </c>
      <c r="U1951" s="13">
        <v>1</v>
      </c>
      <c r="V1951" s="13">
        <v>1</v>
      </c>
      <c r="W1951" s="13">
        <v>1.05</v>
      </c>
      <c r="X1951" s="13">
        <v>1.1000000000000001</v>
      </c>
      <c r="Y1951" s="13">
        <v>1.1499999999999999</v>
      </c>
      <c r="Z1951" s="7">
        <v>1.2</v>
      </c>
      <c r="AB1951" s="6">
        <v>3549</v>
      </c>
      <c r="AC1951" t="s">
        <v>870</v>
      </c>
      <c r="AD1951" t="s">
        <v>870</v>
      </c>
      <c r="AE1951" t="s">
        <v>870</v>
      </c>
      <c r="AF1951" t="s">
        <v>870</v>
      </c>
      <c r="AG1951" t="s">
        <v>870</v>
      </c>
      <c r="AH1951" t="s">
        <v>870</v>
      </c>
    </row>
    <row r="1952" spans="20:34" x14ac:dyDescent="0.2">
      <c r="T1952" s="6">
        <v>1950</v>
      </c>
      <c r="U1952" s="13">
        <v>1</v>
      </c>
      <c r="V1952" s="13">
        <v>1</v>
      </c>
      <c r="W1952" s="13">
        <v>1.05</v>
      </c>
      <c r="X1952" s="13">
        <v>1.1000000000000001</v>
      </c>
      <c r="Y1952" s="13">
        <v>1.1499999999999999</v>
      </c>
      <c r="Z1952" s="7">
        <v>1.2</v>
      </c>
      <c r="AB1952" s="6">
        <v>3550</v>
      </c>
      <c r="AC1952" t="s">
        <v>870</v>
      </c>
      <c r="AD1952" t="s">
        <v>870</v>
      </c>
      <c r="AE1952" t="s">
        <v>870</v>
      </c>
      <c r="AF1952" t="s">
        <v>870</v>
      </c>
      <c r="AG1952" t="s">
        <v>870</v>
      </c>
      <c r="AH1952" t="s">
        <v>870</v>
      </c>
    </row>
    <row r="1953" spans="20:34" x14ac:dyDescent="0.2">
      <c r="T1953" s="6">
        <v>1951</v>
      </c>
      <c r="U1953" s="13">
        <v>1</v>
      </c>
      <c r="V1953" s="13">
        <v>1</v>
      </c>
      <c r="W1953" s="13">
        <v>1.05</v>
      </c>
      <c r="X1953" s="13">
        <v>1.1000000000000001</v>
      </c>
      <c r="Y1953" s="13">
        <v>1.1499999999999999</v>
      </c>
      <c r="Z1953" s="7">
        <v>1.2</v>
      </c>
      <c r="AB1953" s="6">
        <v>3551</v>
      </c>
      <c r="AC1953" t="s">
        <v>870</v>
      </c>
      <c r="AD1953" t="s">
        <v>870</v>
      </c>
      <c r="AE1953" t="s">
        <v>870</v>
      </c>
      <c r="AF1953" t="s">
        <v>870</v>
      </c>
      <c r="AG1953" t="s">
        <v>870</v>
      </c>
      <c r="AH1953" t="s">
        <v>870</v>
      </c>
    </row>
    <row r="1954" spans="20:34" x14ac:dyDescent="0.2">
      <c r="T1954" s="6">
        <v>1952</v>
      </c>
      <c r="U1954" s="13">
        <v>1</v>
      </c>
      <c r="V1954" s="13">
        <v>1</v>
      </c>
      <c r="W1954" s="13">
        <v>1.05</v>
      </c>
      <c r="X1954" s="13">
        <v>1.1000000000000001</v>
      </c>
      <c r="Y1954" s="13">
        <v>1.1499999999999999</v>
      </c>
      <c r="Z1954" s="7">
        <v>1.2</v>
      </c>
      <c r="AB1954" s="6">
        <v>3552</v>
      </c>
      <c r="AC1954" t="s">
        <v>870</v>
      </c>
      <c r="AD1954" t="s">
        <v>870</v>
      </c>
      <c r="AE1954" t="s">
        <v>870</v>
      </c>
      <c r="AF1954" t="s">
        <v>870</v>
      </c>
      <c r="AG1954" t="s">
        <v>870</v>
      </c>
      <c r="AH1954" t="s">
        <v>870</v>
      </c>
    </row>
    <row r="1955" spans="20:34" x14ac:dyDescent="0.2">
      <c r="T1955" s="6">
        <v>1953</v>
      </c>
      <c r="U1955" s="13">
        <v>1</v>
      </c>
      <c r="V1955" s="13">
        <v>1</v>
      </c>
      <c r="W1955" s="13">
        <v>1.05</v>
      </c>
      <c r="X1955" s="13">
        <v>1.1000000000000001</v>
      </c>
      <c r="Y1955" s="13">
        <v>1.1499999999999999</v>
      </c>
      <c r="Z1955" s="7">
        <v>1.2</v>
      </c>
      <c r="AB1955" s="6">
        <v>3553</v>
      </c>
      <c r="AC1955" t="s">
        <v>870</v>
      </c>
      <c r="AD1955" t="s">
        <v>870</v>
      </c>
      <c r="AE1955" t="s">
        <v>870</v>
      </c>
      <c r="AF1955" t="s">
        <v>870</v>
      </c>
      <c r="AG1955" t="s">
        <v>870</v>
      </c>
      <c r="AH1955" t="s">
        <v>870</v>
      </c>
    </row>
    <row r="1956" spans="20:34" x14ac:dyDescent="0.2">
      <c r="T1956" s="6">
        <v>1954</v>
      </c>
      <c r="U1956" s="13">
        <v>1</v>
      </c>
      <c r="V1956" s="13">
        <v>1</v>
      </c>
      <c r="W1956" s="13">
        <v>1.05</v>
      </c>
      <c r="X1956" s="13">
        <v>1.1000000000000001</v>
      </c>
      <c r="Y1956" s="13">
        <v>1.1499999999999999</v>
      </c>
      <c r="Z1956" s="7">
        <v>1.2</v>
      </c>
      <c r="AB1956" s="6">
        <v>3554</v>
      </c>
      <c r="AC1956" t="s">
        <v>870</v>
      </c>
      <c r="AD1956" t="s">
        <v>870</v>
      </c>
      <c r="AE1956" t="s">
        <v>870</v>
      </c>
      <c r="AF1956" t="s">
        <v>870</v>
      </c>
      <c r="AG1956" t="s">
        <v>870</v>
      </c>
      <c r="AH1956" t="s">
        <v>870</v>
      </c>
    </row>
    <row r="1957" spans="20:34" x14ac:dyDescent="0.2">
      <c r="T1957" s="6">
        <v>1955</v>
      </c>
      <c r="U1957" s="13">
        <v>1</v>
      </c>
      <c r="V1957" s="13">
        <v>1</v>
      </c>
      <c r="W1957" s="13">
        <v>1.05</v>
      </c>
      <c r="X1957" s="13">
        <v>1.1000000000000001</v>
      </c>
      <c r="Y1957" s="13">
        <v>1.1499999999999999</v>
      </c>
      <c r="Z1957" s="7">
        <v>1.2</v>
      </c>
      <c r="AB1957" s="6">
        <v>3555</v>
      </c>
      <c r="AC1957" t="s">
        <v>870</v>
      </c>
      <c r="AD1957" t="s">
        <v>870</v>
      </c>
      <c r="AE1957" t="s">
        <v>870</v>
      </c>
      <c r="AF1957" t="s">
        <v>870</v>
      </c>
      <c r="AG1957" t="s">
        <v>870</v>
      </c>
      <c r="AH1957" t="s">
        <v>870</v>
      </c>
    </row>
    <row r="1958" spans="20:34" x14ac:dyDescent="0.2">
      <c r="T1958" s="6">
        <v>1956</v>
      </c>
      <c r="U1958" s="13">
        <v>1</v>
      </c>
      <c r="V1958" s="13">
        <v>1</v>
      </c>
      <c r="W1958" s="13">
        <v>1.05</v>
      </c>
      <c r="X1958" s="13">
        <v>1.1000000000000001</v>
      </c>
      <c r="Y1958" s="13">
        <v>1.1499999999999999</v>
      </c>
      <c r="Z1958" s="7">
        <v>1.2</v>
      </c>
      <c r="AB1958" s="6">
        <v>3556</v>
      </c>
      <c r="AC1958" t="s">
        <v>870</v>
      </c>
      <c r="AD1958" t="s">
        <v>870</v>
      </c>
      <c r="AE1958" t="s">
        <v>870</v>
      </c>
      <c r="AF1958" t="s">
        <v>870</v>
      </c>
      <c r="AG1958" t="s">
        <v>870</v>
      </c>
      <c r="AH1958" t="s">
        <v>870</v>
      </c>
    </row>
    <row r="1959" spans="20:34" x14ac:dyDescent="0.2">
      <c r="T1959" s="6">
        <v>1957</v>
      </c>
      <c r="U1959" s="13">
        <v>1</v>
      </c>
      <c r="V1959" s="13">
        <v>1</v>
      </c>
      <c r="W1959" s="13">
        <v>1.05</v>
      </c>
      <c r="X1959" s="13">
        <v>1.1000000000000001</v>
      </c>
      <c r="Y1959" s="13">
        <v>1.1499999999999999</v>
      </c>
      <c r="Z1959" s="7">
        <v>1.2</v>
      </c>
      <c r="AB1959" s="6">
        <v>3557</v>
      </c>
      <c r="AC1959" t="s">
        <v>870</v>
      </c>
      <c r="AD1959" t="s">
        <v>870</v>
      </c>
      <c r="AE1959" t="s">
        <v>870</v>
      </c>
      <c r="AF1959" t="s">
        <v>870</v>
      </c>
      <c r="AG1959" t="s">
        <v>870</v>
      </c>
      <c r="AH1959" t="s">
        <v>870</v>
      </c>
    </row>
    <row r="1960" spans="20:34" x14ac:dyDescent="0.2">
      <c r="T1960" s="6">
        <v>1958</v>
      </c>
      <c r="U1960" s="13">
        <v>1</v>
      </c>
      <c r="V1960" s="13">
        <v>1</v>
      </c>
      <c r="W1960" s="13">
        <v>1.05</v>
      </c>
      <c r="X1960" s="13">
        <v>1.1000000000000001</v>
      </c>
      <c r="Y1960" s="13">
        <v>1.1499999999999999</v>
      </c>
      <c r="Z1960" s="7">
        <v>1.2</v>
      </c>
      <c r="AB1960" s="6">
        <v>3558</v>
      </c>
      <c r="AC1960" t="s">
        <v>870</v>
      </c>
      <c r="AD1960" t="s">
        <v>870</v>
      </c>
      <c r="AE1960" t="s">
        <v>870</v>
      </c>
      <c r="AF1960" t="s">
        <v>870</v>
      </c>
      <c r="AG1960" t="s">
        <v>870</v>
      </c>
      <c r="AH1960" t="s">
        <v>870</v>
      </c>
    </row>
    <row r="1961" spans="20:34" x14ac:dyDescent="0.2">
      <c r="T1961" s="6">
        <v>1959</v>
      </c>
      <c r="U1961" s="13">
        <v>1</v>
      </c>
      <c r="V1961" s="13">
        <v>1</v>
      </c>
      <c r="W1961" s="13">
        <v>1.05</v>
      </c>
      <c r="X1961" s="13">
        <v>1.1000000000000001</v>
      </c>
      <c r="Y1961" s="13">
        <v>1.1499999999999999</v>
      </c>
      <c r="Z1961" s="7">
        <v>1.2</v>
      </c>
      <c r="AB1961" s="6">
        <v>3559</v>
      </c>
      <c r="AC1961" t="s">
        <v>870</v>
      </c>
      <c r="AD1961" t="s">
        <v>870</v>
      </c>
      <c r="AE1961" t="s">
        <v>870</v>
      </c>
      <c r="AF1961" t="s">
        <v>870</v>
      </c>
      <c r="AG1961" t="s">
        <v>870</v>
      </c>
      <c r="AH1961" t="s">
        <v>870</v>
      </c>
    </row>
    <row r="1962" spans="20:34" x14ac:dyDescent="0.2">
      <c r="T1962" s="6">
        <v>1960</v>
      </c>
      <c r="U1962" s="13">
        <v>1</v>
      </c>
      <c r="V1962" s="13">
        <v>1</v>
      </c>
      <c r="W1962" s="13">
        <v>1.05</v>
      </c>
      <c r="X1962" s="13">
        <v>1.1000000000000001</v>
      </c>
      <c r="Y1962" s="13">
        <v>1.1499999999999999</v>
      </c>
      <c r="Z1962" s="7">
        <v>1.2</v>
      </c>
      <c r="AB1962" s="6">
        <v>3560</v>
      </c>
      <c r="AC1962" t="s">
        <v>870</v>
      </c>
      <c r="AD1962" t="s">
        <v>870</v>
      </c>
      <c r="AE1962" t="s">
        <v>870</v>
      </c>
      <c r="AF1962" t="s">
        <v>870</v>
      </c>
      <c r="AG1962" t="s">
        <v>870</v>
      </c>
      <c r="AH1962" t="s">
        <v>870</v>
      </c>
    </row>
    <row r="1963" spans="20:34" x14ac:dyDescent="0.2">
      <c r="T1963" s="6">
        <v>1961</v>
      </c>
      <c r="U1963" s="13">
        <v>1</v>
      </c>
      <c r="V1963" s="13">
        <v>1</v>
      </c>
      <c r="W1963" s="13">
        <v>1.05</v>
      </c>
      <c r="X1963" s="13">
        <v>1.1000000000000001</v>
      </c>
      <c r="Y1963" s="13">
        <v>1.1499999999999999</v>
      </c>
      <c r="Z1963" s="7">
        <v>1.2</v>
      </c>
      <c r="AB1963" s="6">
        <v>3561</v>
      </c>
      <c r="AC1963" t="s">
        <v>870</v>
      </c>
      <c r="AD1963" t="s">
        <v>870</v>
      </c>
      <c r="AE1963" t="s">
        <v>870</v>
      </c>
      <c r="AF1963" t="s">
        <v>870</v>
      </c>
      <c r="AG1963" t="s">
        <v>870</v>
      </c>
      <c r="AH1963" t="s">
        <v>870</v>
      </c>
    </row>
    <row r="1964" spans="20:34" x14ac:dyDescent="0.2">
      <c r="T1964" s="6">
        <v>1962</v>
      </c>
      <c r="U1964" s="13">
        <v>1</v>
      </c>
      <c r="V1964" s="13">
        <v>1</v>
      </c>
      <c r="W1964" s="13">
        <v>1.05</v>
      </c>
      <c r="X1964" s="13">
        <v>1.1000000000000001</v>
      </c>
      <c r="Y1964" s="13">
        <v>1.1499999999999999</v>
      </c>
      <c r="Z1964" s="7">
        <v>1.2</v>
      </c>
      <c r="AB1964" s="6">
        <v>3562</v>
      </c>
      <c r="AC1964" t="s">
        <v>870</v>
      </c>
      <c r="AD1964" t="s">
        <v>870</v>
      </c>
      <c r="AE1964" t="s">
        <v>870</v>
      </c>
      <c r="AF1964" t="s">
        <v>870</v>
      </c>
      <c r="AG1964" t="s">
        <v>870</v>
      </c>
      <c r="AH1964" t="s">
        <v>870</v>
      </c>
    </row>
    <row r="1965" spans="20:34" x14ac:dyDescent="0.2">
      <c r="T1965" s="6">
        <v>1963</v>
      </c>
      <c r="U1965" s="13">
        <v>1</v>
      </c>
      <c r="V1965" s="13">
        <v>1</v>
      </c>
      <c r="W1965" s="13">
        <v>1.05</v>
      </c>
      <c r="X1965" s="13">
        <v>1.1000000000000001</v>
      </c>
      <c r="Y1965" s="13">
        <v>1.1499999999999999</v>
      </c>
      <c r="Z1965" s="7">
        <v>1.2</v>
      </c>
      <c r="AB1965" s="6">
        <v>3563</v>
      </c>
      <c r="AC1965" t="s">
        <v>870</v>
      </c>
      <c r="AD1965" t="s">
        <v>870</v>
      </c>
      <c r="AE1965" t="s">
        <v>870</v>
      </c>
      <c r="AF1965" t="s">
        <v>870</v>
      </c>
      <c r="AG1965" t="s">
        <v>870</v>
      </c>
      <c r="AH1965" t="s">
        <v>870</v>
      </c>
    </row>
    <row r="1966" spans="20:34" x14ac:dyDescent="0.2">
      <c r="T1966" s="6">
        <v>1964</v>
      </c>
      <c r="U1966" s="13">
        <v>1</v>
      </c>
      <c r="V1966" s="13">
        <v>1</v>
      </c>
      <c r="W1966" s="13">
        <v>1.05</v>
      </c>
      <c r="X1966" s="13">
        <v>1.1000000000000001</v>
      </c>
      <c r="Y1966" s="13">
        <v>1.1499999999999999</v>
      </c>
      <c r="Z1966" s="7">
        <v>1.2</v>
      </c>
      <c r="AB1966" s="6">
        <v>3564</v>
      </c>
      <c r="AC1966" t="s">
        <v>870</v>
      </c>
      <c r="AD1966" t="s">
        <v>870</v>
      </c>
      <c r="AE1966" t="s">
        <v>870</v>
      </c>
      <c r="AF1966" t="s">
        <v>870</v>
      </c>
      <c r="AG1966" t="s">
        <v>870</v>
      </c>
      <c r="AH1966" t="s">
        <v>870</v>
      </c>
    </row>
    <row r="1967" spans="20:34" x14ac:dyDescent="0.2">
      <c r="T1967" s="6">
        <v>1965</v>
      </c>
      <c r="U1967" s="13">
        <v>1</v>
      </c>
      <c r="V1967" s="13">
        <v>1</v>
      </c>
      <c r="W1967" s="13">
        <v>1.05</v>
      </c>
      <c r="X1967" s="13">
        <v>1.1000000000000001</v>
      </c>
      <c r="Y1967" s="13">
        <v>1.1499999999999999</v>
      </c>
      <c r="Z1967" s="7">
        <v>1.2</v>
      </c>
      <c r="AB1967" s="6">
        <v>3565</v>
      </c>
      <c r="AC1967" t="s">
        <v>870</v>
      </c>
      <c r="AD1967" t="s">
        <v>870</v>
      </c>
      <c r="AE1967" t="s">
        <v>870</v>
      </c>
      <c r="AF1967" t="s">
        <v>870</v>
      </c>
      <c r="AG1967" t="s">
        <v>870</v>
      </c>
      <c r="AH1967" t="s">
        <v>870</v>
      </c>
    </row>
    <row r="1968" spans="20:34" x14ac:dyDescent="0.2">
      <c r="T1968" s="6">
        <v>1966</v>
      </c>
      <c r="U1968" s="13">
        <v>1</v>
      </c>
      <c r="V1968" s="13">
        <v>1</v>
      </c>
      <c r="W1968" s="13">
        <v>1.05</v>
      </c>
      <c r="X1968" s="13">
        <v>1.1000000000000001</v>
      </c>
      <c r="Y1968" s="13">
        <v>1.1499999999999999</v>
      </c>
      <c r="Z1968" s="7">
        <v>1.2</v>
      </c>
      <c r="AB1968" s="6">
        <v>3566</v>
      </c>
      <c r="AC1968" t="s">
        <v>870</v>
      </c>
      <c r="AD1968" t="s">
        <v>870</v>
      </c>
      <c r="AE1968" t="s">
        <v>870</v>
      </c>
      <c r="AF1968" t="s">
        <v>870</v>
      </c>
      <c r="AG1968" t="s">
        <v>870</v>
      </c>
      <c r="AH1968" t="s">
        <v>870</v>
      </c>
    </row>
    <row r="1969" spans="20:34" x14ac:dyDescent="0.2">
      <c r="T1969" s="6">
        <v>1967</v>
      </c>
      <c r="U1969" s="13">
        <v>1</v>
      </c>
      <c r="V1969" s="13">
        <v>1</v>
      </c>
      <c r="W1969" s="13">
        <v>1.05</v>
      </c>
      <c r="X1969" s="13">
        <v>1.1000000000000001</v>
      </c>
      <c r="Y1969" s="13">
        <v>1.1499999999999999</v>
      </c>
      <c r="Z1969" s="7">
        <v>1.2</v>
      </c>
      <c r="AB1969" s="6">
        <v>3567</v>
      </c>
      <c r="AC1969" t="s">
        <v>870</v>
      </c>
      <c r="AD1969" t="s">
        <v>870</v>
      </c>
      <c r="AE1969" t="s">
        <v>870</v>
      </c>
      <c r="AF1969" t="s">
        <v>870</v>
      </c>
      <c r="AG1969" t="s">
        <v>870</v>
      </c>
      <c r="AH1969" t="s">
        <v>870</v>
      </c>
    </row>
    <row r="1970" spans="20:34" x14ac:dyDescent="0.2">
      <c r="T1970" s="6">
        <v>1968</v>
      </c>
      <c r="U1970" s="13">
        <v>1</v>
      </c>
      <c r="V1970" s="13">
        <v>1</v>
      </c>
      <c r="W1970" s="13">
        <v>1.05</v>
      </c>
      <c r="X1970" s="13">
        <v>1.1000000000000001</v>
      </c>
      <c r="Y1970" s="13">
        <v>1.1499999999999999</v>
      </c>
      <c r="Z1970" s="7">
        <v>1.2</v>
      </c>
      <c r="AB1970" s="6">
        <v>3568</v>
      </c>
      <c r="AC1970" t="s">
        <v>870</v>
      </c>
      <c r="AD1970" t="s">
        <v>870</v>
      </c>
      <c r="AE1970" t="s">
        <v>870</v>
      </c>
      <c r="AF1970" t="s">
        <v>870</v>
      </c>
      <c r="AG1970" t="s">
        <v>870</v>
      </c>
      <c r="AH1970" t="s">
        <v>870</v>
      </c>
    </row>
    <row r="1971" spans="20:34" x14ac:dyDescent="0.2">
      <c r="T1971" s="6">
        <v>1969</v>
      </c>
      <c r="U1971" s="13">
        <v>1</v>
      </c>
      <c r="V1971" s="13">
        <v>1</v>
      </c>
      <c r="W1971" s="13">
        <v>1.05</v>
      </c>
      <c r="X1971" s="13">
        <v>1.1000000000000001</v>
      </c>
      <c r="Y1971" s="13">
        <v>1.1499999999999999</v>
      </c>
      <c r="Z1971" s="7">
        <v>1.2</v>
      </c>
      <c r="AB1971" s="6">
        <v>3569</v>
      </c>
      <c r="AC1971" t="s">
        <v>870</v>
      </c>
      <c r="AD1971" t="s">
        <v>870</v>
      </c>
      <c r="AE1971" t="s">
        <v>870</v>
      </c>
      <c r="AF1971" t="s">
        <v>870</v>
      </c>
      <c r="AG1971" t="s">
        <v>870</v>
      </c>
      <c r="AH1971" t="s">
        <v>870</v>
      </c>
    </row>
    <row r="1972" spans="20:34" x14ac:dyDescent="0.2">
      <c r="T1972" s="6">
        <v>1970</v>
      </c>
      <c r="U1972" s="13">
        <v>1</v>
      </c>
      <c r="V1972" s="13">
        <v>1</v>
      </c>
      <c r="W1972" s="13">
        <v>1.05</v>
      </c>
      <c r="X1972" s="13">
        <v>1.1000000000000001</v>
      </c>
      <c r="Y1972" s="13">
        <v>1.1499999999999999</v>
      </c>
      <c r="Z1972" s="7">
        <v>1.2</v>
      </c>
      <c r="AB1972" s="6">
        <v>3570</v>
      </c>
      <c r="AC1972" t="s">
        <v>870</v>
      </c>
      <c r="AD1972" t="s">
        <v>870</v>
      </c>
      <c r="AE1972" t="s">
        <v>870</v>
      </c>
      <c r="AF1972" t="s">
        <v>870</v>
      </c>
      <c r="AG1972" t="s">
        <v>870</v>
      </c>
      <c r="AH1972" t="s">
        <v>870</v>
      </c>
    </row>
    <row r="1973" spans="20:34" x14ac:dyDescent="0.2">
      <c r="T1973" s="6">
        <v>1971</v>
      </c>
      <c r="U1973" s="13">
        <v>1</v>
      </c>
      <c r="V1973" s="13">
        <v>1</v>
      </c>
      <c r="W1973" s="13">
        <v>1.05</v>
      </c>
      <c r="X1973" s="13">
        <v>1.1000000000000001</v>
      </c>
      <c r="Y1973" s="13">
        <v>1.1499999999999999</v>
      </c>
      <c r="Z1973" s="7">
        <v>1.2</v>
      </c>
      <c r="AB1973" s="6">
        <v>3571</v>
      </c>
      <c r="AC1973" t="s">
        <v>870</v>
      </c>
      <c r="AD1973" t="s">
        <v>870</v>
      </c>
      <c r="AE1973" t="s">
        <v>870</v>
      </c>
      <c r="AF1973" t="s">
        <v>870</v>
      </c>
      <c r="AG1973" t="s">
        <v>870</v>
      </c>
      <c r="AH1973" t="s">
        <v>870</v>
      </c>
    </row>
    <row r="1974" spans="20:34" x14ac:dyDescent="0.2">
      <c r="T1974" s="6">
        <v>1972</v>
      </c>
      <c r="U1974" s="13">
        <v>1</v>
      </c>
      <c r="V1974" s="13">
        <v>1</v>
      </c>
      <c r="W1974" s="13">
        <v>1.05</v>
      </c>
      <c r="X1974" s="13">
        <v>1.1000000000000001</v>
      </c>
      <c r="Y1974" s="13">
        <v>1.1499999999999999</v>
      </c>
      <c r="Z1974" s="7">
        <v>1.2</v>
      </c>
      <c r="AB1974" s="6">
        <v>3572</v>
      </c>
      <c r="AC1974" t="s">
        <v>870</v>
      </c>
      <c r="AD1974" t="s">
        <v>870</v>
      </c>
      <c r="AE1974" t="s">
        <v>870</v>
      </c>
      <c r="AF1974" t="s">
        <v>870</v>
      </c>
      <c r="AG1974" t="s">
        <v>870</v>
      </c>
      <c r="AH1974" t="s">
        <v>870</v>
      </c>
    </row>
    <row r="1975" spans="20:34" x14ac:dyDescent="0.2">
      <c r="T1975" s="6">
        <v>1973</v>
      </c>
      <c r="U1975" s="13">
        <v>1</v>
      </c>
      <c r="V1975" s="13">
        <v>1</v>
      </c>
      <c r="W1975" s="13">
        <v>1.05</v>
      </c>
      <c r="X1975" s="13">
        <v>1.1000000000000001</v>
      </c>
      <c r="Y1975" s="13">
        <v>1.1499999999999999</v>
      </c>
      <c r="Z1975" s="7">
        <v>1.2</v>
      </c>
      <c r="AB1975" s="6">
        <v>3573</v>
      </c>
      <c r="AC1975" t="s">
        <v>870</v>
      </c>
      <c r="AD1975" t="s">
        <v>870</v>
      </c>
      <c r="AE1975" t="s">
        <v>870</v>
      </c>
      <c r="AF1975" t="s">
        <v>870</v>
      </c>
      <c r="AG1975" t="s">
        <v>870</v>
      </c>
      <c r="AH1975" t="s">
        <v>870</v>
      </c>
    </row>
    <row r="1976" spans="20:34" x14ac:dyDescent="0.2">
      <c r="T1976" s="6">
        <v>1974</v>
      </c>
      <c r="U1976" s="13">
        <v>1</v>
      </c>
      <c r="V1976" s="13">
        <v>1</v>
      </c>
      <c r="W1976" s="13">
        <v>1.05</v>
      </c>
      <c r="X1976" s="13">
        <v>1.1000000000000001</v>
      </c>
      <c r="Y1976" s="13">
        <v>1.1499999999999999</v>
      </c>
      <c r="Z1976" s="7">
        <v>1.2</v>
      </c>
      <c r="AB1976" s="6">
        <v>3574</v>
      </c>
      <c r="AC1976" t="s">
        <v>870</v>
      </c>
      <c r="AD1976" t="s">
        <v>870</v>
      </c>
      <c r="AE1976" t="s">
        <v>870</v>
      </c>
      <c r="AF1976" t="s">
        <v>870</v>
      </c>
      <c r="AG1976" t="s">
        <v>870</v>
      </c>
      <c r="AH1976" t="s">
        <v>870</v>
      </c>
    </row>
    <row r="1977" spans="20:34" x14ac:dyDescent="0.2">
      <c r="T1977" s="6">
        <v>1975</v>
      </c>
      <c r="U1977" s="13">
        <v>1</v>
      </c>
      <c r="V1977" s="13">
        <v>1</v>
      </c>
      <c r="W1977" s="13">
        <v>1.05</v>
      </c>
      <c r="X1977" s="13">
        <v>1.1000000000000001</v>
      </c>
      <c r="Y1977" s="13">
        <v>1.1499999999999999</v>
      </c>
      <c r="Z1977" s="7">
        <v>1.2</v>
      </c>
      <c r="AB1977" s="6">
        <v>3575</v>
      </c>
      <c r="AC1977" t="s">
        <v>870</v>
      </c>
      <c r="AD1977" t="s">
        <v>870</v>
      </c>
      <c r="AE1977" t="s">
        <v>870</v>
      </c>
      <c r="AF1977" t="s">
        <v>870</v>
      </c>
      <c r="AG1977" t="s">
        <v>870</v>
      </c>
      <c r="AH1977" t="s">
        <v>870</v>
      </c>
    </row>
    <row r="1978" spans="20:34" x14ac:dyDescent="0.2">
      <c r="T1978" s="6">
        <v>1976</v>
      </c>
      <c r="U1978" s="13">
        <v>1</v>
      </c>
      <c r="V1978" s="13">
        <v>1</v>
      </c>
      <c r="W1978" s="13">
        <v>1.05</v>
      </c>
      <c r="X1978" s="13">
        <v>1.1000000000000001</v>
      </c>
      <c r="Y1978" s="13">
        <v>1.1499999999999999</v>
      </c>
      <c r="Z1978" s="7">
        <v>1.2</v>
      </c>
      <c r="AB1978" s="6">
        <v>3576</v>
      </c>
      <c r="AC1978" t="s">
        <v>870</v>
      </c>
      <c r="AD1978" t="s">
        <v>870</v>
      </c>
      <c r="AE1978" t="s">
        <v>870</v>
      </c>
      <c r="AF1978" t="s">
        <v>870</v>
      </c>
      <c r="AG1978" t="s">
        <v>870</v>
      </c>
      <c r="AH1978" t="s">
        <v>870</v>
      </c>
    </row>
    <row r="1979" spans="20:34" x14ac:dyDescent="0.2">
      <c r="T1979" s="6">
        <v>1977</v>
      </c>
      <c r="U1979" s="13">
        <v>1</v>
      </c>
      <c r="V1979" s="13">
        <v>1</v>
      </c>
      <c r="W1979" s="13">
        <v>1.05</v>
      </c>
      <c r="X1979" s="13">
        <v>1.1000000000000001</v>
      </c>
      <c r="Y1979" s="13">
        <v>1.1499999999999999</v>
      </c>
      <c r="Z1979" s="7">
        <v>1.2</v>
      </c>
      <c r="AB1979" s="6">
        <v>3577</v>
      </c>
      <c r="AC1979" t="s">
        <v>870</v>
      </c>
      <c r="AD1979" t="s">
        <v>870</v>
      </c>
      <c r="AE1979" t="s">
        <v>870</v>
      </c>
      <c r="AF1979" t="s">
        <v>870</v>
      </c>
      <c r="AG1979" t="s">
        <v>870</v>
      </c>
      <c r="AH1979" t="s">
        <v>870</v>
      </c>
    </row>
    <row r="1980" spans="20:34" x14ac:dyDescent="0.2">
      <c r="T1980" s="6">
        <v>1978</v>
      </c>
      <c r="U1980" s="13">
        <v>1</v>
      </c>
      <c r="V1980" s="13">
        <v>1</v>
      </c>
      <c r="W1980" s="13">
        <v>1.05</v>
      </c>
      <c r="X1980" s="13">
        <v>1.1000000000000001</v>
      </c>
      <c r="Y1980" s="13">
        <v>1.1499999999999999</v>
      </c>
      <c r="Z1980" s="7">
        <v>1.2</v>
      </c>
      <c r="AB1980" s="6">
        <v>3578</v>
      </c>
      <c r="AC1980" t="s">
        <v>870</v>
      </c>
      <c r="AD1980" t="s">
        <v>870</v>
      </c>
      <c r="AE1980" t="s">
        <v>870</v>
      </c>
      <c r="AF1980" t="s">
        <v>870</v>
      </c>
      <c r="AG1980" t="s">
        <v>870</v>
      </c>
      <c r="AH1980" t="s">
        <v>870</v>
      </c>
    </row>
    <row r="1981" spans="20:34" x14ac:dyDescent="0.2">
      <c r="T1981" s="6">
        <v>1979</v>
      </c>
      <c r="U1981" s="13">
        <v>1</v>
      </c>
      <c r="V1981" s="13">
        <v>1</v>
      </c>
      <c r="W1981" s="13">
        <v>1.05</v>
      </c>
      <c r="X1981" s="13">
        <v>1.1000000000000001</v>
      </c>
      <c r="Y1981" s="13">
        <v>1.1499999999999999</v>
      </c>
      <c r="Z1981" s="7">
        <v>1.2</v>
      </c>
      <c r="AB1981" s="6">
        <v>3579</v>
      </c>
      <c r="AC1981" t="s">
        <v>870</v>
      </c>
      <c r="AD1981" t="s">
        <v>870</v>
      </c>
      <c r="AE1981" t="s">
        <v>870</v>
      </c>
      <c r="AF1981" t="s">
        <v>870</v>
      </c>
      <c r="AG1981" t="s">
        <v>870</v>
      </c>
      <c r="AH1981" t="s">
        <v>870</v>
      </c>
    </row>
    <row r="1982" spans="20:34" x14ac:dyDescent="0.2">
      <c r="T1982" s="6">
        <v>1980</v>
      </c>
      <c r="U1982" s="13">
        <v>1</v>
      </c>
      <c r="V1982" s="13">
        <v>1</v>
      </c>
      <c r="W1982" s="13">
        <v>1.05</v>
      </c>
      <c r="X1982" s="13">
        <v>1.1000000000000001</v>
      </c>
      <c r="Y1982" s="13">
        <v>1.1499999999999999</v>
      </c>
      <c r="Z1982" s="7">
        <v>1.2</v>
      </c>
      <c r="AB1982" s="6">
        <v>3580</v>
      </c>
      <c r="AC1982" t="s">
        <v>870</v>
      </c>
      <c r="AD1982" t="s">
        <v>870</v>
      </c>
      <c r="AE1982" t="s">
        <v>870</v>
      </c>
      <c r="AF1982" t="s">
        <v>870</v>
      </c>
      <c r="AG1982" t="s">
        <v>870</v>
      </c>
      <c r="AH1982" t="s">
        <v>870</v>
      </c>
    </row>
    <row r="1983" spans="20:34" x14ac:dyDescent="0.2">
      <c r="T1983" s="6">
        <v>1981</v>
      </c>
      <c r="U1983" s="13">
        <v>1</v>
      </c>
      <c r="V1983" s="13">
        <v>1</v>
      </c>
      <c r="W1983" s="13">
        <v>1.05</v>
      </c>
      <c r="X1983" s="13">
        <v>1.1000000000000001</v>
      </c>
      <c r="Y1983" s="13">
        <v>1.1499999999999999</v>
      </c>
      <c r="Z1983" s="7">
        <v>1.2</v>
      </c>
      <c r="AB1983" s="6">
        <v>3581</v>
      </c>
      <c r="AC1983" t="s">
        <v>870</v>
      </c>
      <c r="AD1983" t="s">
        <v>870</v>
      </c>
      <c r="AE1983" t="s">
        <v>870</v>
      </c>
      <c r="AF1983" t="s">
        <v>870</v>
      </c>
      <c r="AG1983" t="s">
        <v>870</v>
      </c>
      <c r="AH1983" t="s">
        <v>870</v>
      </c>
    </row>
    <row r="1984" spans="20:34" x14ac:dyDescent="0.2">
      <c r="T1984" s="6">
        <v>1982</v>
      </c>
      <c r="U1984" s="13">
        <v>1</v>
      </c>
      <c r="V1984" s="13">
        <v>1</v>
      </c>
      <c r="W1984" s="13">
        <v>1.05</v>
      </c>
      <c r="X1984" s="13">
        <v>1.1000000000000001</v>
      </c>
      <c r="Y1984" s="13">
        <v>1.1499999999999999</v>
      </c>
      <c r="Z1984" s="7">
        <v>1.2</v>
      </c>
      <c r="AB1984" s="6">
        <v>3582</v>
      </c>
      <c r="AC1984" t="s">
        <v>870</v>
      </c>
      <c r="AD1984" t="s">
        <v>870</v>
      </c>
      <c r="AE1984" t="s">
        <v>870</v>
      </c>
      <c r="AF1984" t="s">
        <v>870</v>
      </c>
      <c r="AG1984" t="s">
        <v>870</v>
      </c>
      <c r="AH1984" t="s">
        <v>870</v>
      </c>
    </row>
    <row r="1985" spans="20:34" x14ac:dyDescent="0.2">
      <c r="T1985" s="6">
        <v>1983</v>
      </c>
      <c r="U1985" s="13">
        <v>1</v>
      </c>
      <c r="V1985" s="13">
        <v>1</v>
      </c>
      <c r="W1985" s="13">
        <v>1.05</v>
      </c>
      <c r="X1985" s="13">
        <v>1.1000000000000001</v>
      </c>
      <c r="Y1985" s="13">
        <v>1.1499999999999999</v>
      </c>
      <c r="Z1985" s="7">
        <v>1.2</v>
      </c>
      <c r="AB1985" s="6">
        <v>3583</v>
      </c>
      <c r="AC1985" t="s">
        <v>870</v>
      </c>
      <c r="AD1985" t="s">
        <v>870</v>
      </c>
      <c r="AE1985" t="s">
        <v>870</v>
      </c>
      <c r="AF1985" t="s">
        <v>870</v>
      </c>
      <c r="AG1985" t="s">
        <v>870</v>
      </c>
      <c r="AH1985" t="s">
        <v>870</v>
      </c>
    </row>
    <row r="1986" spans="20:34" x14ac:dyDescent="0.2">
      <c r="T1986" s="6">
        <v>1984</v>
      </c>
      <c r="U1986" s="13">
        <v>1</v>
      </c>
      <c r="V1986" s="13">
        <v>1</v>
      </c>
      <c r="W1986" s="13">
        <v>1.05</v>
      </c>
      <c r="X1986" s="13">
        <v>1.1000000000000001</v>
      </c>
      <c r="Y1986" s="13">
        <v>1.1499999999999999</v>
      </c>
      <c r="Z1986" s="7">
        <v>1.2</v>
      </c>
      <c r="AB1986" s="6">
        <v>3584</v>
      </c>
      <c r="AC1986" t="s">
        <v>870</v>
      </c>
      <c r="AD1986" t="s">
        <v>870</v>
      </c>
      <c r="AE1986" t="s">
        <v>870</v>
      </c>
      <c r="AF1986" t="s">
        <v>870</v>
      </c>
      <c r="AG1986" t="s">
        <v>870</v>
      </c>
      <c r="AH1986" t="s">
        <v>870</v>
      </c>
    </row>
    <row r="1987" spans="20:34" x14ac:dyDescent="0.2">
      <c r="T1987" s="6">
        <v>1985</v>
      </c>
      <c r="U1987" s="13">
        <v>1</v>
      </c>
      <c r="V1987" s="13">
        <v>1</v>
      </c>
      <c r="W1987" s="13">
        <v>1.05</v>
      </c>
      <c r="X1987" s="13">
        <v>1.1000000000000001</v>
      </c>
      <c r="Y1987" s="13">
        <v>1.1499999999999999</v>
      </c>
      <c r="Z1987" s="7">
        <v>1.2</v>
      </c>
      <c r="AB1987" s="6">
        <v>3585</v>
      </c>
      <c r="AC1987" t="s">
        <v>870</v>
      </c>
      <c r="AD1987" t="s">
        <v>870</v>
      </c>
      <c r="AE1987" t="s">
        <v>870</v>
      </c>
      <c r="AF1987" t="s">
        <v>870</v>
      </c>
      <c r="AG1987" t="s">
        <v>870</v>
      </c>
      <c r="AH1987" t="s">
        <v>870</v>
      </c>
    </row>
    <row r="1988" spans="20:34" x14ac:dyDescent="0.2">
      <c r="T1988" s="6">
        <v>1986</v>
      </c>
      <c r="U1988" s="13">
        <v>1</v>
      </c>
      <c r="V1988" s="13">
        <v>1</v>
      </c>
      <c r="W1988" s="13">
        <v>1.05</v>
      </c>
      <c r="X1988" s="13">
        <v>1.1000000000000001</v>
      </c>
      <c r="Y1988" s="13">
        <v>1.1499999999999999</v>
      </c>
      <c r="Z1988" s="7">
        <v>1.2</v>
      </c>
      <c r="AB1988" s="6">
        <v>3586</v>
      </c>
      <c r="AC1988" t="s">
        <v>870</v>
      </c>
      <c r="AD1988" t="s">
        <v>870</v>
      </c>
      <c r="AE1988" t="s">
        <v>870</v>
      </c>
      <c r="AF1988" t="s">
        <v>870</v>
      </c>
      <c r="AG1988" t="s">
        <v>870</v>
      </c>
      <c r="AH1988" t="s">
        <v>870</v>
      </c>
    </row>
    <row r="1989" spans="20:34" x14ac:dyDescent="0.2">
      <c r="T1989" s="6">
        <v>1987</v>
      </c>
      <c r="U1989" s="13">
        <v>1</v>
      </c>
      <c r="V1989" s="13">
        <v>1</v>
      </c>
      <c r="W1989" s="13">
        <v>1.05</v>
      </c>
      <c r="X1989" s="13">
        <v>1.1000000000000001</v>
      </c>
      <c r="Y1989" s="13">
        <v>1.1499999999999999</v>
      </c>
      <c r="Z1989" s="7">
        <v>1.2</v>
      </c>
      <c r="AB1989" s="6">
        <v>3587</v>
      </c>
      <c r="AC1989" t="s">
        <v>870</v>
      </c>
      <c r="AD1989" t="s">
        <v>870</v>
      </c>
      <c r="AE1989" t="s">
        <v>870</v>
      </c>
      <c r="AF1989" t="s">
        <v>870</v>
      </c>
      <c r="AG1989" t="s">
        <v>870</v>
      </c>
      <c r="AH1989" t="s">
        <v>870</v>
      </c>
    </row>
    <row r="1990" spans="20:34" x14ac:dyDescent="0.2">
      <c r="T1990" s="6">
        <v>1988</v>
      </c>
      <c r="U1990" s="13">
        <v>1</v>
      </c>
      <c r="V1990" s="13">
        <v>1</v>
      </c>
      <c r="W1990" s="13">
        <v>1.05</v>
      </c>
      <c r="X1990" s="13">
        <v>1.1000000000000001</v>
      </c>
      <c r="Y1990" s="13">
        <v>1.1499999999999999</v>
      </c>
      <c r="Z1990" s="7">
        <v>1.2</v>
      </c>
      <c r="AB1990" s="6">
        <v>3588</v>
      </c>
      <c r="AC1990" t="s">
        <v>870</v>
      </c>
      <c r="AD1990" t="s">
        <v>870</v>
      </c>
      <c r="AE1990" t="s">
        <v>870</v>
      </c>
      <c r="AF1990" t="s">
        <v>870</v>
      </c>
      <c r="AG1990" t="s">
        <v>870</v>
      </c>
      <c r="AH1990" t="s">
        <v>870</v>
      </c>
    </row>
    <row r="1991" spans="20:34" x14ac:dyDescent="0.2">
      <c r="T1991" s="6">
        <v>1989</v>
      </c>
      <c r="U1991" s="13">
        <v>1</v>
      </c>
      <c r="V1991" s="13">
        <v>1</v>
      </c>
      <c r="W1991" s="13">
        <v>1.05</v>
      </c>
      <c r="X1991" s="13">
        <v>1.1000000000000001</v>
      </c>
      <c r="Y1991" s="13">
        <v>1.1499999999999999</v>
      </c>
      <c r="Z1991" s="7">
        <v>1.2</v>
      </c>
      <c r="AB1991" s="6">
        <v>3589</v>
      </c>
      <c r="AC1991" t="s">
        <v>870</v>
      </c>
      <c r="AD1991" t="s">
        <v>870</v>
      </c>
      <c r="AE1991" t="s">
        <v>870</v>
      </c>
      <c r="AF1991" t="s">
        <v>870</v>
      </c>
      <c r="AG1991" t="s">
        <v>870</v>
      </c>
      <c r="AH1991" t="s">
        <v>870</v>
      </c>
    </row>
    <row r="1992" spans="20:34" x14ac:dyDescent="0.2">
      <c r="T1992" s="6">
        <v>1990</v>
      </c>
      <c r="U1992" s="13">
        <v>1</v>
      </c>
      <c r="V1992" s="13">
        <v>1</v>
      </c>
      <c r="W1992" s="13">
        <v>1.05</v>
      </c>
      <c r="X1992" s="13">
        <v>1.1000000000000001</v>
      </c>
      <c r="Y1992" s="13">
        <v>1.1499999999999999</v>
      </c>
      <c r="Z1992" s="7">
        <v>1.2</v>
      </c>
      <c r="AB1992" s="6">
        <v>3590</v>
      </c>
      <c r="AC1992" t="s">
        <v>870</v>
      </c>
      <c r="AD1992" t="s">
        <v>870</v>
      </c>
      <c r="AE1992" t="s">
        <v>870</v>
      </c>
      <c r="AF1992" t="s">
        <v>870</v>
      </c>
      <c r="AG1992" t="s">
        <v>870</v>
      </c>
      <c r="AH1992" t="s">
        <v>870</v>
      </c>
    </row>
    <row r="1993" spans="20:34" x14ac:dyDescent="0.2">
      <c r="T1993" s="6">
        <v>1991</v>
      </c>
      <c r="U1993" s="13">
        <v>1</v>
      </c>
      <c r="V1993" s="13">
        <v>1</v>
      </c>
      <c r="W1993" s="13">
        <v>1.05</v>
      </c>
      <c r="X1993" s="13">
        <v>1.1000000000000001</v>
      </c>
      <c r="Y1993" s="13">
        <v>1.1499999999999999</v>
      </c>
      <c r="Z1993" s="7">
        <v>1.2</v>
      </c>
      <c r="AB1993" s="6">
        <v>3591</v>
      </c>
      <c r="AC1993" t="s">
        <v>870</v>
      </c>
      <c r="AD1993" t="s">
        <v>870</v>
      </c>
      <c r="AE1993" t="s">
        <v>870</v>
      </c>
      <c r="AF1993" t="s">
        <v>870</v>
      </c>
      <c r="AG1993" t="s">
        <v>870</v>
      </c>
      <c r="AH1993" t="s">
        <v>870</v>
      </c>
    </row>
    <row r="1994" spans="20:34" x14ac:dyDescent="0.2">
      <c r="T1994" s="6">
        <v>1992</v>
      </c>
      <c r="U1994" s="13">
        <v>1</v>
      </c>
      <c r="V1994" s="13">
        <v>1</v>
      </c>
      <c r="W1994" s="13">
        <v>1.05</v>
      </c>
      <c r="X1994" s="13">
        <v>1.1000000000000001</v>
      </c>
      <c r="Y1994" s="13">
        <v>1.1499999999999999</v>
      </c>
      <c r="Z1994" s="7">
        <v>1.2</v>
      </c>
      <c r="AB1994" s="6">
        <v>3592</v>
      </c>
      <c r="AC1994" t="s">
        <v>870</v>
      </c>
      <c r="AD1994" t="s">
        <v>870</v>
      </c>
      <c r="AE1994" t="s">
        <v>870</v>
      </c>
      <c r="AF1994" t="s">
        <v>870</v>
      </c>
      <c r="AG1994" t="s">
        <v>870</v>
      </c>
      <c r="AH1994" t="s">
        <v>870</v>
      </c>
    </row>
    <row r="1995" spans="20:34" x14ac:dyDescent="0.2">
      <c r="T1995" s="6">
        <v>1993</v>
      </c>
      <c r="U1995" s="13">
        <v>1</v>
      </c>
      <c r="V1995" s="13">
        <v>1</v>
      </c>
      <c r="W1995" s="13">
        <v>1.05</v>
      </c>
      <c r="X1995" s="13">
        <v>1.1000000000000001</v>
      </c>
      <c r="Y1995" s="13">
        <v>1.1499999999999999</v>
      </c>
      <c r="Z1995" s="7">
        <v>1.2</v>
      </c>
      <c r="AB1995" s="6">
        <v>3593</v>
      </c>
      <c r="AC1995" t="s">
        <v>870</v>
      </c>
      <c r="AD1995" t="s">
        <v>870</v>
      </c>
      <c r="AE1995" t="s">
        <v>870</v>
      </c>
      <c r="AF1995" t="s">
        <v>870</v>
      </c>
      <c r="AG1995" t="s">
        <v>870</v>
      </c>
      <c r="AH1995" t="s">
        <v>870</v>
      </c>
    </row>
    <row r="1996" spans="20:34" x14ac:dyDescent="0.2">
      <c r="T1996" s="6">
        <v>1994</v>
      </c>
      <c r="U1996" s="13">
        <v>1</v>
      </c>
      <c r="V1996" s="13">
        <v>1</v>
      </c>
      <c r="W1996" s="13">
        <v>1.05</v>
      </c>
      <c r="X1996" s="13">
        <v>1.1000000000000001</v>
      </c>
      <c r="Y1996" s="13">
        <v>1.1499999999999999</v>
      </c>
      <c r="Z1996" s="7">
        <v>1.2</v>
      </c>
      <c r="AB1996" s="6">
        <v>3594</v>
      </c>
      <c r="AC1996" t="s">
        <v>870</v>
      </c>
      <c r="AD1996" t="s">
        <v>870</v>
      </c>
      <c r="AE1996" t="s">
        <v>870</v>
      </c>
      <c r="AF1996" t="s">
        <v>870</v>
      </c>
      <c r="AG1996" t="s">
        <v>870</v>
      </c>
      <c r="AH1996" t="s">
        <v>870</v>
      </c>
    </row>
    <row r="1997" spans="20:34" x14ac:dyDescent="0.2">
      <c r="T1997" s="6">
        <v>1995</v>
      </c>
      <c r="U1997" s="13">
        <v>1</v>
      </c>
      <c r="V1997" s="13">
        <v>1</v>
      </c>
      <c r="W1997" s="13">
        <v>1.05</v>
      </c>
      <c r="X1997" s="13">
        <v>1.1000000000000001</v>
      </c>
      <c r="Y1997" s="13">
        <v>1.1499999999999999</v>
      </c>
      <c r="Z1997" s="7">
        <v>1.2</v>
      </c>
      <c r="AB1997" s="6">
        <v>3595</v>
      </c>
      <c r="AC1997" t="s">
        <v>870</v>
      </c>
      <c r="AD1997" t="s">
        <v>870</v>
      </c>
      <c r="AE1997" t="s">
        <v>870</v>
      </c>
      <c r="AF1997" t="s">
        <v>870</v>
      </c>
      <c r="AG1997" t="s">
        <v>870</v>
      </c>
      <c r="AH1997" t="s">
        <v>870</v>
      </c>
    </row>
    <row r="1998" spans="20:34" x14ac:dyDescent="0.2">
      <c r="T1998" s="6">
        <v>1996</v>
      </c>
      <c r="U1998" s="13">
        <v>1</v>
      </c>
      <c r="V1998" s="13">
        <v>1</v>
      </c>
      <c r="W1998" s="13">
        <v>1.05</v>
      </c>
      <c r="X1998" s="13">
        <v>1.1000000000000001</v>
      </c>
      <c r="Y1998" s="13">
        <v>1.1499999999999999</v>
      </c>
      <c r="Z1998" s="7">
        <v>1.2</v>
      </c>
      <c r="AB1998" s="6">
        <v>3596</v>
      </c>
      <c r="AC1998" t="s">
        <v>870</v>
      </c>
      <c r="AD1998" t="s">
        <v>870</v>
      </c>
      <c r="AE1998" t="s">
        <v>870</v>
      </c>
      <c r="AF1998" t="s">
        <v>870</v>
      </c>
      <c r="AG1998" t="s">
        <v>870</v>
      </c>
      <c r="AH1998" t="s">
        <v>870</v>
      </c>
    </row>
    <row r="1999" spans="20:34" x14ac:dyDescent="0.2">
      <c r="T1999" s="6">
        <v>1997</v>
      </c>
      <c r="U1999" s="13">
        <v>1</v>
      </c>
      <c r="V1999" s="13">
        <v>1</v>
      </c>
      <c r="W1999" s="13">
        <v>1.05</v>
      </c>
      <c r="X1999" s="13">
        <v>1.1000000000000001</v>
      </c>
      <c r="Y1999" s="13">
        <v>1.1499999999999999</v>
      </c>
      <c r="Z1999" s="7">
        <v>1.2</v>
      </c>
      <c r="AB1999" s="6">
        <v>3597</v>
      </c>
      <c r="AC1999" t="s">
        <v>870</v>
      </c>
      <c r="AD1999" t="s">
        <v>870</v>
      </c>
      <c r="AE1999" t="s">
        <v>870</v>
      </c>
      <c r="AF1999" t="s">
        <v>870</v>
      </c>
      <c r="AG1999" t="s">
        <v>870</v>
      </c>
      <c r="AH1999" t="s">
        <v>870</v>
      </c>
    </row>
    <row r="2000" spans="20:34" x14ac:dyDescent="0.2">
      <c r="T2000" s="6">
        <v>1998</v>
      </c>
      <c r="U2000" s="13">
        <v>1</v>
      </c>
      <c r="V2000" s="13">
        <v>1</v>
      </c>
      <c r="W2000" s="13">
        <v>1.05</v>
      </c>
      <c r="X2000" s="13">
        <v>1.1000000000000001</v>
      </c>
      <c r="Y2000" s="13">
        <v>1.1499999999999999</v>
      </c>
      <c r="Z2000" s="7">
        <v>1.2</v>
      </c>
      <c r="AB2000" s="6">
        <v>3598</v>
      </c>
      <c r="AC2000" t="s">
        <v>870</v>
      </c>
      <c r="AD2000" t="s">
        <v>870</v>
      </c>
      <c r="AE2000" t="s">
        <v>870</v>
      </c>
      <c r="AF2000" t="s">
        <v>870</v>
      </c>
      <c r="AG2000" t="s">
        <v>870</v>
      </c>
      <c r="AH2000" t="s">
        <v>870</v>
      </c>
    </row>
    <row r="2001" spans="20:34" x14ac:dyDescent="0.2">
      <c r="T2001" s="6">
        <v>1999</v>
      </c>
      <c r="U2001" s="13">
        <v>1</v>
      </c>
      <c r="V2001" s="13">
        <v>1</v>
      </c>
      <c r="W2001" s="13">
        <v>1.05</v>
      </c>
      <c r="X2001" s="13">
        <v>1.1000000000000001</v>
      </c>
      <c r="Y2001" s="13">
        <v>1.1499999999999999</v>
      </c>
      <c r="Z2001" s="7">
        <v>1.2</v>
      </c>
      <c r="AB2001" s="6">
        <v>3599</v>
      </c>
      <c r="AC2001" t="s">
        <v>870</v>
      </c>
      <c r="AD2001" t="s">
        <v>870</v>
      </c>
      <c r="AE2001" t="s">
        <v>870</v>
      </c>
      <c r="AF2001" t="s">
        <v>870</v>
      </c>
      <c r="AG2001" t="s">
        <v>870</v>
      </c>
      <c r="AH2001" t="s">
        <v>870</v>
      </c>
    </row>
    <row r="2002" spans="20:34" x14ac:dyDescent="0.2">
      <c r="T2002" s="6">
        <v>2000</v>
      </c>
      <c r="U2002" s="13">
        <v>1</v>
      </c>
      <c r="V2002" s="13">
        <v>1</v>
      </c>
      <c r="W2002" s="13">
        <v>1.05</v>
      </c>
      <c r="X2002" s="13">
        <v>1.1000000000000001</v>
      </c>
      <c r="Y2002" s="13">
        <v>1.1499999999999999</v>
      </c>
      <c r="Z2002" s="7">
        <v>1.2</v>
      </c>
      <c r="AB2002" s="6">
        <v>3600</v>
      </c>
      <c r="AC2002" t="s">
        <v>870</v>
      </c>
      <c r="AD2002" t="s">
        <v>870</v>
      </c>
      <c r="AE2002" t="s">
        <v>870</v>
      </c>
      <c r="AF2002" t="s">
        <v>870</v>
      </c>
      <c r="AG2002" t="s">
        <v>870</v>
      </c>
      <c r="AH2002" t="s">
        <v>870</v>
      </c>
    </row>
    <row r="2003" spans="20:34" x14ac:dyDescent="0.2">
      <c r="T2003" s="6">
        <v>2001</v>
      </c>
      <c r="U2003" s="13">
        <v>1</v>
      </c>
      <c r="V2003" s="13">
        <v>1</v>
      </c>
      <c r="W2003" s="13">
        <v>1.05</v>
      </c>
      <c r="X2003" s="13">
        <v>1.1000000000000001</v>
      </c>
      <c r="Y2003" s="13">
        <v>1.1499999999999999</v>
      </c>
      <c r="Z2003" s="7">
        <v>1.2</v>
      </c>
      <c r="AB2003" s="6">
        <v>3601</v>
      </c>
      <c r="AC2003" t="s">
        <v>870</v>
      </c>
      <c r="AD2003" t="s">
        <v>870</v>
      </c>
      <c r="AE2003" t="s">
        <v>870</v>
      </c>
      <c r="AF2003" t="s">
        <v>870</v>
      </c>
      <c r="AG2003" t="s">
        <v>870</v>
      </c>
      <c r="AH2003" t="s">
        <v>870</v>
      </c>
    </row>
    <row r="2004" spans="20:34" x14ac:dyDescent="0.2">
      <c r="T2004" s="6">
        <v>2002</v>
      </c>
      <c r="U2004" s="13">
        <v>1</v>
      </c>
      <c r="V2004" s="13">
        <v>1</v>
      </c>
      <c r="W2004" s="13">
        <v>1.05</v>
      </c>
      <c r="X2004" s="13">
        <v>1.1000000000000001</v>
      </c>
      <c r="Y2004" s="13">
        <v>1.1499999999999999</v>
      </c>
      <c r="Z2004" s="7">
        <v>1.2</v>
      </c>
      <c r="AB2004" s="6">
        <v>3602</v>
      </c>
      <c r="AC2004" t="s">
        <v>870</v>
      </c>
      <c r="AD2004" t="s">
        <v>870</v>
      </c>
      <c r="AE2004" t="s">
        <v>870</v>
      </c>
      <c r="AF2004" t="s">
        <v>870</v>
      </c>
      <c r="AG2004" t="s">
        <v>870</v>
      </c>
      <c r="AH2004" t="s">
        <v>870</v>
      </c>
    </row>
    <row r="2005" spans="20:34" x14ac:dyDescent="0.2">
      <c r="T2005" s="6">
        <v>2003</v>
      </c>
      <c r="U2005" s="13">
        <v>1</v>
      </c>
      <c r="V2005" s="13">
        <v>1</v>
      </c>
      <c r="W2005" s="13">
        <v>1.05</v>
      </c>
      <c r="X2005" s="13">
        <v>1.1000000000000001</v>
      </c>
      <c r="Y2005" s="13">
        <v>1.1499999999999999</v>
      </c>
      <c r="Z2005" s="7">
        <v>1.2</v>
      </c>
      <c r="AB2005" s="6">
        <v>3603</v>
      </c>
      <c r="AC2005" t="s">
        <v>870</v>
      </c>
      <c r="AD2005" t="s">
        <v>870</v>
      </c>
      <c r="AE2005" t="s">
        <v>870</v>
      </c>
      <c r="AF2005" t="s">
        <v>870</v>
      </c>
      <c r="AG2005" t="s">
        <v>870</v>
      </c>
      <c r="AH2005" t="s">
        <v>870</v>
      </c>
    </row>
    <row r="2006" spans="20:34" x14ac:dyDescent="0.2">
      <c r="T2006" s="6">
        <v>2004</v>
      </c>
      <c r="U2006" s="13">
        <v>1</v>
      </c>
      <c r="V2006" s="13">
        <v>1</v>
      </c>
      <c r="W2006" s="13">
        <v>1.05</v>
      </c>
      <c r="X2006" s="13">
        <v>1.1000000000000001</v>
      </c>
      <c r="Y2006" s="13">
        <v>1.1499999999999999</v>
      </c>
      <c r="Z2006" s="7">
        <v>1.2</v>
      </c>
      <c r="AB2006" s="6">
        <v>3604</v>
      </c>
      <c r="AC2006" t="s">
        <v>870</v>
      </c>
      <c r="AD2006" t="s">
        <v>870</v>
      </c>
      <c r="AE2006" t="s">
        <v>870</v>
      </c>
      <c r="AF2006" t="s">
        <v>870</v>
      </c>
      <c r="AG2006" t="s">
        <v>870</v>
      </c>
      <c r="AH2006" t="s">
        <v>870</v>
      </c>
    </row>
    <row r="2007" spans="20:34" x14ac:dyDescent="0.2">
      <c r="T2007" s="6">
        <v>2005</v>
      </c>
      <c r="U2007" s="13">
        <v>1</v>
      </c>
      <c r="V2007" s="13">
        <v>1</v>
      </c>
      <c r="W2007" s="13">
        <v>1.05</v>
      </c>
      <c r="X2007" s="13">
        <v>1.1000000000000001</v>
      </c>
      <c r="Y2007" s="13">
        <v>1.1499999999999999</v>
      </c>
      <c r="Z2007" s="7">
        <v>1.2</v>
      </c>
      <c r="AB2007" s="6">
        <v>3605</v>
      </c>
      <c r="AC2007" t="s">
        <v>870</v>
      </c>
      <c r="AD2007" t="s">
        <v>870</v>
      </c>
      <c r="AE2007" t="s">
        <v>870</v>
      </c>
      <c r="AF2007" t="s">
        <v>870</v>
      </c>
      <c r="AG2007" t="s">
        <v>870</v>
      </c>
      <c r="AH2007" t="s">
        <v>870</v>
      </c>
    </row>
    <row r="2008" spans="20:34" x14ac:dyDescent="0.2">
      <c r="T2008" s="6">
        <v>2006</v>
      </c>
      <c r="U2008" s="13">
        <v>1</v>
      </c>
      <c r="V2008" s="13">
        <v>1</v>
      </c>
      <c r="W2008" s="13">
        <v>1.05</v>
      </c>
      <c r="X2008" s="13">
        <v>1.1000000000000001</v>
      </c>
      <c r="Y2008" s="13">
        <v>1.1499999999999999</v>
      </c>
      <c r="Z2008" s="7">
        <v>1.2</v>
      </c>
      <c r="AB2008" s="6">
        <v>3606</v>
      </c>
      <c r="AC2008" t="s">
        <v>870</v>
      </c>
      <c r="AD2008" t="s">
        <v>870</v>
      </c>
      <c r="AE2008" t="s">
        <v>870</v>
      </c>
      <c r="AF2008" t="s">
        <v>870</v>
      </c>
      <c r="AG2008" t="s">
        <v>870</v>
      </c>
      <c r="AH2008" t="s">
        <v>870</v>
      </c>
    </row>
    <row r="2009" spans="20:34" x14ac:dyDescent="0.2">
      <c r="T2009" s="6">
        <v>2007</v>
      </c>
      <c r="U2009" s="13">
        <v>1</v>
      </c>
      <c r="V2009" s="13">
        <v>1</v>
      </c>
      <c r="W2009" s="13">
        <v>1.05</v>
      </c>
      <c r="X2009" s="13">
        <v>1.1000000000000001</v>
      </c>
      <c r="Y2009" s="13">
        <v>1.1499999999999999</v>
      </c>
      <c r="Z2009" s="7">
        <v>1.2</v>
      </c>
      <c r="AB2009" s="6">
        <v>3607</v>
      </c>
      <c r="AC2009" t="s">
        <v>870</v>
      </c>
      <c r="AD2009" t="s">
        <v>870</v>
      </c>
      <c r="AE2009" t="s">
        <v>870</v>
      </c>
      <c r="AF2009" t="s">
        <v>870</v>
      </c>
      <c r="AG2009" t="s">
        <v>870</v>
      </c>
      <c r="AH2009" t="s">
        <v>870</v>
      </c>
    </row>
    <row r="2010" spans="20:34" x14ac:dyDescent="0.2">
      <c r="T2010" s="6">
        <v>2008</v>
      </c>
      <c r="U2010" s="13">
        <v>1</v>
      </c>
      <c r="V2010" s="13">
        <v>1</v>
      </c>
      <c r="W2010" s="13">
        <v>1.05</v>
      </c>
      <c r="X2010" s="13">
        <v>1.1000000000000001</v>
      </c>
      <c r="Y2010" s="13">
        <v>1.1499999999999999</v>
      </c>
      <c r="Z2010" s="7">
        <v>1.2</v>
      </c>
      <c r="AB2010" s="6">
        <v>3608</v>
      </c>
      <c r="AC2010" t="s">
        <v>870</v>
      </c>
      <c r="AD2010" t="s">
        <v>870</v>
      </c>
      <c r="AE2010" t="s">
        <v>870</v>
      </c>
      <c r="AF2010" t="s">
        <v>870</v>
      </c>
      <c r="AG2010" t="s">
        <v>870</v>
      </c>
      <c r="AH2010" t="s">
        <v>870</v>
      </c>
    </row>
    <row r="2011" spans="20:34" x14ac:dyDescent="0.2">
      <c r="T2011" s="6">
        <v>2009</v>
      </c>
      <c r="U2011" s="13">
        <v>1</v>
      </c>
      <c r="V2011" s="13">
        <v>1</v>
      </c>
      <c r="W2011" s="13">
        <v>1.05</v>
      </c>
      <c r="X2011" s="13">
        <v>1.1000000000000001</v>
      </c>
      <c r="Y2011" s="13">
        <v>1.1499999999999999</v>
      </c>
      <c r="Z2011" s="7">
        <v>1.2</v>
      </c>
      <c r="AB2011" s="6">
        <v>3609</v>
      </c>
      <c r="AC2011" t="s">
        <v>870</v>
      </c>
      <c r="AD2011" t="s">
        <v>870</v>
      </c>
      <c r="AE2011" t="s">
        <v>870</v>
      </c>
      <c r="AF2011" t="s">
        <v>870</v>
      </c>
      <c r="AG2011" t="s">
        <v>870</v>
      </c>
      <c r="AH2011" t="s">
        <v>870</v>
      </c>
    </row>
    <row r="2012" spans="20:34" x14ac:dyDescent="0.2">
      <c r="T2012" s="6">
        <v>2010</v>
      </c>
      <c r="U2012" s="13">
        <v>1</v>
      </c>
      <c r="V2012" s="13">
        <v>1</v>
      </c>
      <c r="W2012" s="13">
        <v>1.05</v>
      </c>
      <c r="X2012" s="13">
        <v>1.1000000000000001</v>
      </c>
      <c r="Y2012" s="13">
        <v>1.1499999999999999</v>
      </c>
      <c r="Z2012" s="7">
        <v>1.2</v>
      </c>
      <c r="AB2012" s="6">
        <v>3610</v>
      </c>
      <c r="AC2012" t="s">
        <v>870</v>
      </c>
      <c r="AD2012" t="s">
        <v>870</v>
      </c>
      <c r="AE2012" t="s">
        <v>870</v>
      </c>
      <c r="AF2012" t="s">
        <v>870</v>
      </c>
      <c r="AG2012" t="s">
        <v>870</v>
      </c>
      <c r="AH2012" t="s">
        <v>870</v>
      </c>
    </row>
    <row r="2013" spans="20:34" x14ac:dyDescent="0.2">
      <c r="T2013" s="6">
        <v>2011</v>
      </c>
      <c r="U2013" s="13">
        <v>1</v>
      </c>
      <c r="V2013" s="13">
        <v>1</v>
      </c>
      <c r="W2013" s="13">
        <v>1.05</v>
      </c>
      <c r="X2013" s="13">
        <v>1.1000000000000001</v>
      </c>
      <c r="Y2013" s="13">
        <v>1.1499999999999999</v>
      </c>
      <c r="Z2013" s="7">
        <v>1.2</v>
      </c>
      <c r="AB2013" s="6">
        <v>3611</v>
      </c>
      <c r="AC2013" t="s">
        <v>870</v>
      </c>
      <c r="AD2013" t="s">
        <v>870</v>
      </c>
      <c r="AE2013" t="s">
        <v>870</v>
      </c>
      <c r="AF2013" t="s">
        <v>870</v>
      </c>
      <c r="AG2013" t="s">
        <v>870</v>
      </c>
      <c r="AH2013" t="s">
        <v>870</v>
      </c>
    </row>
    <row r="2014" spans="20:34" x14ac:dyDescent="0.2">
      <c r="T2014" s="6">
        <v>2012</v>
      </c>
      <c r="U2014" s="13">
        <v>1</v>
      </c>
      <c r="V2014" s="13">
        <v>1</v>
      </c>
      <c r="W2014" s="13">
        <v>1.05</v>
      </c>
      <c r="X2014" s="13">
        <v>1.1000000000000001</v>
      </c>
      <c r="Y2014" s="13">
        <v>1.1499999999999999</v>
      </c>
      <c r="Z2014" s="7">
        <v>1.2</v>
      </c>
      <c r="AB2014" s="6">
        <v>3612</v>
      </c>
      <c r="AC2014" t="s">
        <v>870</v>
      </c>
      <c r="AD2014" t="s">
        <v>870</v>
      </c>
      <c r="AE2014" t="s">
        <v>870</v>
      </c>
      <c r="AF2014" t="s">
        <v>870</v>
      </c>
      <c r="AG2014" t="s">
        <v>870</v>
      </c>
      <c r="AH2014" t="s">
        <v>870</v>
      </c>
    </row>
    <row r="2015" spans="20:34" x14ac:dyDescent="0.2">
      <c r="T2015" s="6">
        <v>2013</v>
      </c>
      <c r="U2015" s="13">
        <v>1</v>
      </c>
      <c r="V2015" s="13">
        <v>1</v>
      </c>
      <c r="W2015" s="13">
        <v>1.05</v>
      </c>
      <c r="X2015" s="13">
        <v>1.1000000000000001</v>
      </c>
      <c r="Y2015" s="13">
        <v>1.1499999999999999</v>
      </c>
      <c r="Z2015" s="7">
        <v>1.2</v>
      </c>
      <c r="AB2015" s="6">
        <v>3613</v>
      </c>
      <c r="AC2015" t="s">
        <v>870</v>
      </c>
      <c r="AD2015" t="s">
        <v>870</v>
      </c>
      <c r="AE2015" t="s">
        <v>870</v>
      </c>
      <c r="AF2015" t="s">
        <v>870</v>
      </c>
      <c r="AG2015" t="s">
        <v>870</v>
      </c>
      <c r="AH2015" t="s">
        <v>870</v>
      </c>
    </row>
    <row r="2016" spans="20:34" x14ac:dyDescent="0.2">
      <c r="T2016" s="6">
        <v>2014</v>
      </c>
      <c r="U2016" s="13">
        <v>1</v>
      </c>
      <c r="V2016" s="13">
        <v>1</v>
      </c>
      <c r="W2016" s="13">
        <v>1.05</v>
      </c>
      <c r="X2016" s="13">
        <v>1.1000000000000001</v>
      </c>
      <c r="Y2016" s="13">
        <v>1.1499999999999999</v>
      </c>
      <c r="Z2016" s="7">
        <v>1.2</v>
      </c>
      <c r="AB2016" s="6">
        <v>3614</v>
      </c>
      <c r="AC2016" t="s">
        <v>870</v>
      </c>
      <c r="AD2016" t="s">
        <v>870</v>
      </c>
      <c r="AE2016" t="s">
        <v>870</v>
      </c>
      <c r="AF2016" t="s">
        <v>870</v>
      </c>
      <c r="AG2016" t="s">
        <v>870</v>
      </c>
      <c r="AH2016" t="s">
        <v>870</v>
      </c>
    </row>
    <row r="2017" spans="20:34" x14ac:dyDescent="0.2">
      <c r="T2017" s="6">
        <v>2015</v>
      </c>
      <c r="U2017" s="13">
        <v>1</v>
      </c>
      <c r="V2017" s="13">
        <v>1</v>
      </c>
      <c r="W2017" s="13">
        <v>1.05</v>
      </c>
      <c r="X2017" s="13">
        <v>1.1000000000000001</v>
      </c>
      <c r="Y2017" s="13">
        <v>1.1499999999999999</v>
      </c>
      <c r="Z2017" s="7">
        <v>1.2</v>
      </c>
      <c r="AB2017" s="6">
        <v>3615</v>
      </c>
      <c r="AC2017" t="s">
        <v>870</v>
      </c>
      <c r="AD2017" t="s">
        <v>870</v>
      </c>
      <c r="AE2017" t="s">
        <v>870</v>
      </c>
      <c r="AF2017" t="s">
        <v>870</v>
      </c>
      <c r="AG2017" t="s">
        <v>870</v>
      </c>
      <c r="AH2017" t="s">
        <v>870</v>
      </c>
    </row>
    <row r="2018" spans="20:34" x14ac:dyDescent="0.2">
      <c r="T2018" s="6">
        <v>2016</v>
      </c>
      <c r="U2018" s="13">
        <v>1</v>
      </c>
      <c r="V2018" s="13">
        <v>1</v>
      </c>
      <c r="W2018" s="13">
        <v>1.05</v>
      </c>
      <c r="X2018" s="13">
        <v>1.1000000000000001</v>
      </c>
      <c r="Y2018" s="13">
        <v>1.1499999999999999</v>
      </c>
      <c r="Z2018" s="7">
        <v>1.2</v>
      </c>
      <c r="AB2018" s="6">
        <v>3616</v>
      </c>
      <c r="AC2018" t="s">
        <v>870</v>
      </c>
      <c r="AD2018" t="s">
        <v>870</v>
      </c>
      <c r="AE2018" t="s">
        <v>870</v>
      </c>
      <c r="AF2018" t="s">
        <v>870</v>
      </c>
      <c r="AG2018" t="s">
        <v>870</v>
      </c>
      <c r="AH2018" t="s">
        <v>870</v>
      </c>
    </row>
    <row r="2019" spans="20:34" x14ac:dyDescent="0.2">
      <c r="T2019" s="6">
        <v>2017</v>
      </c>
      <c r="U2019" s="13">
        <v>1</v>
      </c>
      <c r="V2019" s="13">
        <v>1</v>
      </c>
      <c r="W2019" s="13">
        <v>1.05</v>
      </c>
      <c r="X2019" s="13">
        <v>1.1000000000000001</v>
      </c>
      <c r="Y2019" s="13">
        <v>1.1499999999999999</v>
      </c>
      <c r="Z2019" s="7">
        <v>1.2</v>
      </c>
      <c r="AB2019" s="6">
        <v>3617</v>
      </c>
      <c r="AC2019" t="s">
        <v>870</v>
      </c>
      <c r="AD2019" t="s">
        <v>870</v>
      </c>
      <c r="AE2019" t="s">
        <v>870</v>
      </c>
      <c r="AF2019" t="s">
        <v>870</v>
      </c>
      <c r="AG2019" t="s">
        <v>870</v>
      </c>
      <c r="AH2019" t="s">
        <v>870</v>
      </c>
    </row>
    <row r="2020" spans="20:34" x14ac:dyDescent="0.2">
      <c r="T2020" s="6">
        <v>2018</v>
      </c>
      <c r="U2020" s="13">
        <v>1</v>
      </c>
      <c r="V2020" s="13">
        <v>1</v>
      </c>
      <c r="W2020" s="13">
        <v>1.05</v>
      </c>
      <c r="X2020" s="13">
        <v>1.1000000000000001</v>
      </c>
      <c r="Y2020" s="13">
        <v>1.1499999999999999</v>
      </c>
      <c r="Z2020" s="7">
        <v>1.2</v>
      </c>
      <c r="AB2020" s="6">
        <v>3618</v>
      </c>
      <c r="AC2020" t="s">
        <v>870</v>
      </c>
      <c r="AD2020" t="s">
        <v>870</v>
      </c>
      <c r="AE2020" t="s">
        <v>870</v>
      </c>
      <c r="AF2020" t="s">
        <v>870</v>
      </c>
      <c r="AG2020" t="s">
        <v>870</v>
      </c>
      <c r="AH2020" t="s">
        <v>870</v>
      </c>
    </row>
    <row r="2021" spans="20:34" x14ac:dyDescent="0.2">
      <c r="T2021" s="6">
        <v>2019</v>
      </c>
      <c r="U2021" s="13">
        <v>1</v>
      </c>
      <c r="V2021" s="13">
        <v>1</v>
      </c>
      <c r="W2021" s="13">
        <v>1.05</v>
      </c>
      <c r="X2021" s="13">
        <v>1.1000000000000001</v>
      </c>
      <c r="Y2021" s="13">
        <v>1.1499999999999999</v>
      </c>
      <c r="Z2021" s="7">
        <v>1.2</v>
      </c>
      <c r="AB2021" s="6">
        <v>3619</v>
      </c>
      <c r="AC2021" t="s">
        <v>870</v>
      </c>
      <c r="AD2021" t="s">
        <v>870</v>
      </c>
      <c r="AE2021" t="s">
        <v>870</v>
      </c>
      <c r="AF2021" t="s">
        <v>870</v>
      </c>
      <c r="AG2021" t="s">
        <v>870</v>
      </c>
      <c r="AH2021" t="s">
        <v>870</v>
      </c>
    </row>
    <row r="2022" spans="20:34" x14ac:dyDescent="0.2">
      <c r="T2022" s="6">
        <v>2020</v>
      </c>
      <c r="U2022" s="13">
        <v>1</v>
      </c>
      <c r="V2022" s="13">
        <v>1</v>
      </c>
      <c r="W2022" s="13">
        <v>1.05</v>
      </c>
      <c r="X2022" s="13">
        <v>1.1000000000000001</v>
      </c>
      <c r="Y2022" s="13">
        <v>1.1499999999999999</v>
      </c>
      <c r="Z2022" s="7">
        <v>1.2</v>
      </c>
      <c r="AB2022" s="6">
        <v>3620</v>
      </c>
      <c r="AC2022" t="s">
        <v>870</v>
      </c>
      <c r="AD2022" t="s">
        <v>870</v>
      </c>
      <c r="AE2022" t="s">
        <v>870</v>
      </c>
      <c r="AF2022" t="s">
        <v>870</v>
      </c>
      <c r="AG2022" t="s">
        <v>870</v>
      </c>
      <c r="AH2022" t="s">
        <v>870</v>
      </c>
    </row>
    <row r="2023" spans="20:34" x14ac:dyDescent="0.2">
      <c r="T2023" s="6">
        <v>2021</v>
      </c>
      <c r="U2023" s="13">
        <v>1</v>
      </c>
      <c r="V2023" s="13">
        <v>1</v>
      </c>
      <c r="W2023" s="13">
        <v>1.05</v>
      </c>
      <c r="X2023" s="13">
        <v>1.1000000000000001</v>
      </c>
      <c r="Y2023" s="13">
        <v>1.1499999999999999</v>
      </c>
      <c r="Z2023" s="7">
        <v>1.2</v>
      </c>
      <c r="AB2023" s="6">
        <v>3621</v>
      </c>
      <c r="AC2023" t="s">
        <v>870</v>
      </c>
      <c r="AD2023" t="s">
        <v>870</v>
      </c>
      <c r="AE2023" t="s">
        <v>870</v>
      </c>
      <c r="AF2023" t="s">
        <v>870</v>
      </c>
      <c r="AG2023" t="s">
        <v>870</v>
      </c>
      <c r="AH2023" t="s">
        <v>870</v>
      </c>
    </row>
    <row r="2024" spans="20:34" x14ac:dyDescent="0.2">
      <c r="T2024" s="6">
        <v>2022</v>
      </c>
      <c r="U2024" s="13">
        <v>1</v>
      </c>
      <c r="V2024" s="13">
        <v>1</v>
      </c>
      <c r="W2024" s="13">
        <v>1.05</v>
      </c>
      <c r="X2024" s="13">
        <v>1.1000000000000001</v>
      </c>
      <c r="Y2024" s="13">
        <v>1.1499999999999999</v>
      </c>
      <c r="Z2024" s="7">
        <v>1.2</v>
      </c>
      <c r="AB2024" s="6">
        <v>3622</v>
      </c>
      <c r="AC2024" t="s">
        <v>870</v>
      </c>
      <c r="AD2024" t="s">
        <v>870</v>
      </c>
      <c r="AE2024" t="s">
        <v>870</v>
      </c>
      <c r="AF2024" t="s">
        <v>870</v>
      </c>
      <c r="AG2024" t="s">
        <v>870</v>
      </c>
      <c r="AH2024" t="s">
        <v>870</v>
      </c>
    </row>
    <row r="2025" spans="20:34" x14ac:dyDescent="0.2">
      <c r="T2025" s="6">
        <v>2023</v>
      </c>
      <c r="U2025" s="13">
        <v>1</v>
      </c>
      <c r="V2025" s="13">
        <v>1</v>
      </c>
      <c r="W2025" s="13">
        <v>1.05</v>
      </c>
      <c r="X2025" s="13">
        <v>1.1000000000000001</v>
      </c>
      <c r="Y2025" s="13">
        <v>1.1499999999999999</v>
      </c>
      <c r="Z2025" s="7">
        <v>1.2</v>
      </c>
      <c r="AB2025" s="6">
        <v>3623</v>
      </c>
      <c r="AC2025" t="s">
        <v>870</v>
      </c>
      <c r="AD2025" t="s">
        <v>870</v>
      </c>
      <c r="AE2025" t="s">
        <v>870</v>
      </c>
      <c r="AF2025" t="s">
        <v>870</v>
      </c>
      <c r="AG2025" t="s">
        <v>870</v>
      </c>
      <c r="AH2025" t="s">
        <v>870</v>
      </c>
    </row>
    <row r="2026" spans="20:34" x14ac:dyDescent="0.2">
      <c r="T2026" s="6">
        <v>2024</v>
      </c>
      <c r="U2026" s="13">
        <v>1</v>
      </c>
      <c r="V2026" s="13">
        <v>1</v>
      </c>
      <c r="W2026" s="13">
        <v>1.05</v>
      </c>
      <c r="X2026" s="13">
        <v>1.1000000000000001</v>
      </c>
      <c r="Y2026" s="13">
        <v>1.1499999999999999</v>
      </c>
      <c r="Z2026" s="7">
        <v>1.2</v>
      </c>
      <c r="AB2026" s="6">
        <v>3624</v>
      </c>
      <c r="AC2026" t="s">
        <v>870</v>
      </c>
      <c r="AD2026" t="s">
        <v>870</v>
      </c>
      <c r="AE2026" t="s">
        <v>870</v>
      </c>
      <c r="AF2026" t="s">
        <v>870</v>
      </c>
      <c r="AG2026" t="s">
        <v>870</v>
      </c>
      <c r="AH2026" t="s">
        <v>870</v>
      </c>
    </row>
    <row r="2027" spans="20:34" x14ac:dyDescent="0.2">
      <c r="T2027" s="6">
        <v>2025</v>
      </c>
      <c r="U2027" s="13">
        <v>1</v>
      </c>
      <c r="V2027" s="13">
        <v>1</v>
      </c>
      <c r="W2027" s="13">
        <v>1.05</v>
      </c>
      <c r="X2027" s="13">
        <v>1.1000000000000001</v>
      </c>
      <c r="Y2027" s="13">
        <v>1.1499999999999999</v>
      </c>
      <c r="Z2027" s="7">
        <v>1.2</v>
      </c>
      <c r="AB2027" s="6">
        <v>3625</v>
      </c>
      <c r="AC2027" t="s">
        <v>870</v>
      </c>
      <c r="AD2027" t="s">
        <v>870</v>
      </c>
      <c r="AE2027" t="s">
        <v>870</v>
      </c>
      <c r="AF2027" t="s">
        <v>870</v>
      </c>
      <c r="AG2027" t="s">
        <v>870</v>
      </c>
      <c r="AH2027" t="s">
        <v>870</v>
      </c>
    </row>
    <row r="2028" spans="20:34" x14ac:dyDescent="0.2">
      <c r="T2028" s="6">
        <v>2026</v>
      </c>
      <c r="U2028" s="13">
        <v>1</v>
      </c>
      <c r="V2028" s="13">
        <v>1</v>
      </c>
      <c r="W2028" s="13">
        <v>1.05</v>
      </c>
      <c r="X2028" s="13">
        <v>1.1000000000000001</v>
      </c>
      <c r="Y2028" s="13">
        <v>1.1499999999999999</v>
      </c>
      <c r="Z2028" s="7">
        <v>1.2</v>
      </c>
      <c r="AB2028" s="6">
        <v>3626</v>
      </c>
      <c r="AC2028" t="s">
        <v>870</v>
      </c>
      <c r="AD2028" t="s">
        <v>870</v>
      </c>
      <c r="AE2028" t="s">
        <v>870</v>
      </c>
      <c r="AF2028" t="s">
        <v>870</v>
      </c>
      <c r="AG2028" t="s">
        <v>870</v>
      </c>
      <c r="AH2028" t="s">
        <v>870</v>
      </c>
    </row>
    <row r="2029" spans="20:34" x14ac:dyDescent="0.2">
      <c r="T2029" s="6">
        <v>2027</v>
      </c>
      <c r="U2029" s="13">
        <v>1</v>
      </c>
      <c r="V2029" s="13">
        <v>1</v>
      </c>
      <c r="W2029" s="13">
        <v>1.05</v>
      </c>
      <c r="X2029" s="13">
        <v>1.1000000000000001</v>
      </c>
      <c r="Y2029" s="13">
        <v>1.1499999999999999</v>
      </c>
      <c r="Z2029" s="7">
        <v>1.2</v>
      </c>
      <c r="AB2029" s="6">
        <v>3627</v>
      </c>
      <c r="AC2029" t="s">
        <v>870</v>
      </c>
      <c r="AD2029" t="s">
        <v>870</v>
      </c>
      <c r="AE2029" t="s">
        <v>870</v>
      </c>
      <c r="AF2029" t="s">
        <v>870</v>
      </c>
      <c r="AG2029" t="s">
        <v>870</v>
      </c>
      <c r="AH2029" t="s">
        <v>870</v>
      </c>
    </row>
    <row r="2030" spans="20:34" x14ac:dyDescent="0.2">
      <c r="T2030" s="6">
        <v>2028</v>
      </c>
      <c r="U2030" s="13">
        <v>1</v>
      </c>
      <c r="V2030" s="13">
        <v>1</v>
      </c>
      <c r="W2030" s="13">
        <v>1.05</v>
      </c>
      <c r="X2030" s="13">
        <v>1.1000000000000001</v>
      </c>
      <c r="Y2030" s="13">
        <v>1.1499999999999999</v>
      </c>
      <c r="Z2030" s="7">
        <v>1.2</v>
      </c>
      <c r="AB2030" s="6">
        <v>3628</v>
      </c>
      <c r="AC2030" t="s">
        <v>870</v>
      </c>
      <c r="AD2030" t="s">
        <v>870</v>
      </c>
      <c r="AE2030" t="s">
        <v>870</v>
      </c>
      <c r="AF2030" t="s">
        <v>870</v>
      </c>
      <c r="AG2030" t="s">
        <v>870</v>
      </c>
      <c r="AH2030" t="s">
        <v>870</v>
      </c>
    </row>
    <row r="2031" spans="20:34" x14ac:dyDescent="0.2">
      <c r="T2031" s="6">
        <v>2029</v>
      </c>
      <c r="U2031" s="13">
        <v>1</v>
      </c>
      <c r="V2031" s="13">
        <v>1</v>
      </c>
      <c r="W2031" s="13">
        <v>1.05</v>
      </c>
      <c r="X2031" s="13">
        <v>1.1000000000000001</v>
      </c>
      <c r="Y2031" s="13">
        <v>1.1499999999999999</v>
      </c>
      <c r="Z2031" s="7">
        <v>1.2</v>
      </c>
      <c r="AB2031" s="6">
        <v>3629</v>
      </c>
      <c r="AC2031" t="s">
        <v>870</v>
      </c>
      <c r="AD2031" t="s">
        <v>870</v>
      </c>
      <c r="AE2031" t="s">
        <v>870</v>
      </c>
      <c r="AF2031" t="s">
        <v>870</v>
      </c>
      <c r="AG2031" t="s">
        <v>870</v>
      </c>
      <c r="AH2031" t="s">
        <v>870</v>
      </c>
    </row>
    <row r="2032" spans="20:34" x14ac:dyDescent="0.2">
      <c r="T2032" s="6">
        <v>2030</v>
      </c>
      <c r="U2032" s="13">
        <v>1</v>
      </c>
      <c r="V2032" s="13">
        <v>1</v>
      </c>
      <c r="W2032" s="13">
        <v>1.05</v>
      </c>
      <c r="X2032" s="13">
        <v>1.1000000000000001</v>
      </c>
      <c r="Y2032" s="13">
        <v>1.1499999999999999</v>
      </c>
      <c r="Z2032" s="7">
        <v>1.2</v>
      </c>
      <c r="AB2032" s="6">
        <v>3630</v>
      </c>
      <c r="AC2032" t="s">
        <v>870</v>
      </c>
      <c r="AD2032" t="s">
        <v>870</v>
      </c>
      <c r="AE2032" t="s">
        <v>870</v>
      </c>
      <c r="AF2032" t="s">
        <v>870</v>
      </c>
      <c r="AG2032" t="s">
        <v>870</v>
      </c>
      <c r="AH2032" t="s">
        <v>870</v>
      </c>
    </row>
    <row r="2033" spans="20:34" x14ac:dyDescent="0.2">
      <c r="T2033" s="6">
        <v>2031</v>
      </c>
      <c r="U2033" s="13">
        <v>1</v>
      </c>
      <c r="V2033" s="13">
        <v>1</v>
      </c>
      <c r="W2033" s="13">
        <v>1.05</v>
      </c>
      <c r="X2033" s="13">
        <v>1.1000000000000001</v>
      </c>
      <c r="Y2033" s="13">
        <v>1.1499999999999999</v>
      </c>
      <c r="Z2033" s="7">
        <v>1.2</v>
      </c>
      <c r="AB2033" s="6">
        <v>3631</v>
      </c>
      <c r="AC2033" t="s">
        <v>870</v>
      </c>
      <c r="AD2033" t="s">
        <v>870</v>
      </c>
      <c r="AE2033" t="s">
        <v>870</v>
      </c>
      <c r="AF2033" t="s">
        <v>870</v>
      </c>
      <c r="AG2033" t="s">
        <v>870</v>
      </c>
      <c r="AH2033" t="s">
        <v>870</v>
      </c>
    </row>
    <row r="2034" spans="20:34" x14ac:dyDescent="0.2">
      <c r="T2034" s="6">
        <v>2032</v>
      </c>
      <c r="U2034" s="13">
        <v>1</v>
      </c>
      <c r="V2034" s="13">
        <v>1</v>
      </c>
      <c r="W2034" s="13">
        <v>1.05</v>
      </c>
      <c r="X2034" s="13">
        <v>1.1000000000000001</v>
      </c>
      <c r="Y2034" s="13">
        <v>1.1499999999999999</v>
      </c>
      <c r="Z2034" s="7">
        <v>1.2</v>
      </c>
      <c r="AB2034" s="6">
        <v>3632</v>
      </c>
      <c r="AC2034" t="s">
        <v>870</v>
      </c>
      <c r="AD2034" t="s">
        <v>870</v>
      </c>
      <c r="AE2034" t="s">
        <v>870</v>
      </c>
      <c r="AF2034" t="s">
        <v>870</v>
      </c>
      <c r="AG2034" t="s">
        <v>870</v>
      </c>
      <c r="AH2034" t="s">
        <v>870</v>
      </c>
    </row>
    <row r="2035" spans="20:34" x14ac:dyDescent="0.2">
      <c r="T2035" s="6">
        <v>2033</v>
      </c>
      <c r="U2035" s="13">
        <v>1</v>
      </c>
      <c r="V2035" s="13">
        <v>1</v>
      </c>
      <c r="W2035" s="13">
        <v>1.05</v>
      </c>
      <c r="X2035" s="13">
        <v>1.1000000000000001</v>
      </c>
      <c r="Y2035" s="13">
        <v>1.1499999999999999</v>
      </c>
      <c r="Z2035" s="7">
        <v>1.2</v>
      </c>
      <c r="AB2035" s="6">
        <v>3633</v>
      </c>
      <c r="AC2035" t="s">
        <v>870</v>
      </c>
      <c r="AD2035" t="s">
        <v>870</v>
      </c>
      <c r="AE2035" t="s">
        <v>870</v>
      </c>
      <c r="AF2035" t="s">
        <v>870</v>
      </c>
      <c r="AG2035" t="s">
        <v>870</v>
      </c>
      <c r="AH2035" t="s">
        <v>870</v>
      </c>
    </row>
    <row r="2036" spans="20:34" x14ac:dyDescent="0.2">
      <c r="T2036" s="6">
        <v>2034</v>
      </c>
      <c r="U2036" s="13">
        <v>1</v>
      </c>
      <c r="V2036" s="13">
        <v>1</v>
      </c>
      <c r="W2036" s="13">
        <v>1.05</v>
      </c>
      <c r="X2036" s="13">
        <v>1.1000000000000001</v>
      </c>
      <c r="Y2036" s="13">
        <v>1.1499999999999999</v>
      </c>
      <c r="Z2036" s="7">
        <v>1.2</v>
      </c>
      <c r="AB2036" s="6">
        <v>3634</v>
      </c>
      <c r="AC2036" t="s">
        <v>870</v>
      </c>
      <c r="AD2036" t="s">
        <v>870</v>
      </c>
      <c r="AE2036" t="s">
        <v>870</v>
      </c>
      <c r="AF2036" t="s">
        <v>870</v>
      </c>
      <c r="AG2036" t="s">
        <v>870</v>
      </c>
      <c r="AH2036" t="s">
        <v>870</v>
      </c>
    </row>
    <row r="2037" spans="20:34" x14ac:dyDescent="0.2">
      <c r="T2037" s="6">
        <v>2035</v>
      </c>
      <c r="U2037" s="13">
        <v>1</v>
      </c>
      <c r="V2037" s="13">
        <v>1</v>
      </c>
      <c r="W2037" s="13">
        <v>1.05</v>
      </c>
      <c r="X2037" s="13">
        <v>1.1000000000000001</v>
      </c>
      <c r="Y2037" s="13">
        <v>1.1499999999999999</v>
      </c>
      <c r="Z2037" s="7">
        <v>1.2</v>
      </c>
      <c r="AB2037" s="6">
        <v>3635</v>
      </c>
      <c r="AC2037" t="s">
        <v>870</v>
      </c>
      <c r="AD2037" t="s">
        <v>870</v>
      </c>
      <c r="AE2037" t="s">
        <v>870</v>
      </c>
      <c r="AF2037" t="s">
        <v>870</v>
      </c>
      <c r="AG2037" t="s">
        <v>870</v>
      </c>
      <c r="AH2037" t="s">
        <v>870</v>
      </c>
    </row>
    <row r="2038" spans="20:34" x14ac:dyDescent="0.2">
      <c r="T2038" s="6">
        <v>2036</v>
      </c>
      <c r="U2038" s="13">
        <v>1</v>
      </c>
      <c r="V2038" s="13">
        <v>1</v>
      </c>
      <c r="W2038" s="13">
        <v>1.05</v>
      </c>
      <c r="X2038" s="13">
        <v>1.1000000000000001</v>
      </c>
      <c r="Y2038" s="13">
        <v>1.1499999999999999</v>
      </c>
      <c r="Z2038" s="7">
        <v>1.2</v>
      </c>
      <c r="AB2038" s="6">
        <v>3636</v>
      </c>
      <c r="AC2038" t="s">
        <v>870</v>
      </c>
      <c r="AD2038" t="s">
        <v>870</v>
      </c>
      <c r="AE2038" t="s">
        <v>870</v>
      </c>
      <c r="AF2038" t="s">
        <v>870</v>
      </c>
      <c r="AG2038" t="s">
        <v>870</v>
      </c>
      <c r="AH2038" t="s">
        <v>870</v>
      </c>
    </row>
    <row r="2039" spans="20:34" x14ac:dyDescent="0.2">
      <c r="T2039" s="6">
        <v>2037</v>
      </c>
      <c r="U2039" s="13">
        <v>1</v>
      </c>
      <c r="V2039" s="13">
        <v>1</v>
      </c>
      <c r="W2039" s="13">
        <v>1.05</v>
      </c>
      <c r="X2039" s="13">
        <v>1.1000000000000001</v>
      </c>
      <c r="Y2039" s="13">
        <v>1.1499999999999999</v>
      </c>
      <c r="Z2039" s="7">
        <v>1.2</v>
      </c>
      <c r="AB2039" s="6">
        <v>3637</v>
      </c>
      <c r="AC2039" t="s">
        <v>870</v>
      </c>
      <c r="AD2039" t="s">
        <v>870</v>
      </c>
      <c r="AE2039" t="s">
        <v>870</v>
      </c>
      <c r="AF2039" t="s">
        <v>870</v>
      </c>
      <c r="AG2039" t="s">
        <v>870</v>
      </c>
      <c r="AH2039" t="s">
        <v>870</v>
      </c>
    </row>
    <row r="2040" spans="20:34" x14ac:dyDescent="0.2">
      <c r="T2040" s="6">
        <v>2038</v>
      </c>
      <c r="U2040" s="13">
        <v>1</v>
      </c>
      <c r="V2040" s="13">
        <v>1</v>
      </c>
      <c r="W2040" s="13">
        <v>1.05</v>
      </c>
      <c r="X2040" s="13">
        <v>1.1000000000000001</v>
      </c>
      <c r="Y2040" s="13">
        <v>1.1499999999999999</v>
      </c>
      <c r="Z2040" s="7">
        <v>1.2</v>
      </c>
      <c r="AB2040" s="6">
        <v>3638</v>
      </c>
      <c r="AC2040" t="s">
        <v>870</v>
      </c>
      <c r="AD2040" t="s">
        <v>870</v>
      </c>
      <c r="AE2040" t="s">
        <v>870</v>
      </c>
      <c r="AF2040" t="s">
        <v>870</v>
      </c>
      <c r="AG2040" t="s">
        <v>870</v>
      </c>
      <c r="AH2040" t="s">
        <v>870</v>
      </c>
    </row>
    <row r="2041" spans="20:34" x14ac:dyDescent="0.2">
      <c r="T2041" s="6">
        <v>2039</v>
      </c>
      <c r="U2041" s="13">
        <v>1</v>
      </c>
      <c r="V2041" s="13">
        <v>1</v>
      </c>
      <c r="W2041" s="13">
        <v>1.05</v>
      </c>
      <c r="X2041" s="13">
        <v>1.1000000000000001</v>
      </c>
      <c r="Y2041" s="13">
        <v>1.1499999999999999</v>
      </c>
      <c r="Z2041" s="7">
        <v>1.2</v>
      </c>
      <c r="AB2041" s="6">
        <v>3639</v>
      </c>
      <c r="AC2041" t="s">
        <v>870</v>
      </c>
      <c r="AD2041" t="s">
        <v>870</v>
      </c>
      <c r="AE2041" t="s">
        <v>870</v>
      </c>
      <c r="AF2041" t="s">
        <v>870</v>
      </c>
      <c r="AG2041" t="s">
        <v>870</v>
      </c>
      <c r="AH2041" t="s">
        <v>870</v>
      </c>
    </row>
    <row r="2042" spans="20:34" x14ac:dyDescent="0.2">
      <c r="T2042" s="6">
        <v>2040</v>
      </c>
      <c r="U2042" s="13">
        <v>1</v>
      </c>
      <c r="V2042" s="13">
        <v>1</v>
      </c>
      <c r="W2042" s="13">
        <v>1.05</v>
      </c>
      <c r="X2042" s="13">
        <v>1.1000000000000001</v>
      </c>
      <c r="Y2042" s="13">
        <v>1.1499999999999999</v>
      </c>
      <c r="Z2042" s="7">
        <v>1.2</v>
      </c>
      <c r="AB2042" s="6">
        <v>3640</v>
      </c>
      <c r="AC2042" t="s">
        <v>870</v>
      </c>
      <c r="AD2042" t="s">
        <v>870</v>
      </c>
      <c r="AE2042" t="s">
        <v>870</v>
      </c>
      <c r="AF2042" t="s">
        <v>870</v>
      </c>
      <c r="AG2042" t="s">
        <v>870</v>
      </c>
      <c r="AH2042" t="s">
        <v>870</v>
      </c>
    </row>
    <row r="2043" spans="20:34" x14ac:dyDescent="0.2">
      <c r="T2043" s="6">
        <v>2041</v>
      </c>
      <c r="U2043" s="13">
        <v>1</v>
      </c>
      <c r="V2043" s="13">
        <v>1</v>
      </c>
      <c r="W2043" s="13">
        <v>1.05</v>
      </c>
      <c r="X2043" s="13">
        <v>1.1000000000000001</v>
      </c>
      <c r="Y2043" s="13">
        <v>1.1499999999999999</v>
      </c>
      <c r="Z2043" s="7">
        <v>1.2</v>
      </c>
      <c r="AB2043" s="6">
        <v>3641</v>
      </c>
      <c r="AC2043" t="s">
        <v>870</v>
      </c>
      <c r="AD2043" t="s">
        <v>870</v>
      </c>
      <c r="AE2043" t="s">
        <v>870</v>
      </c>
      <c r="AF2043" t="s">
        <v>870</v>
      </c>
      <c r="AG2043" t="s">
        <v>870</v>
      </c>
      <c r="AH2043" t="s">
        <v>870</v>
      </c>
    </row>
    <row r="2044" spans="20:34" x14ac:dyDescent="0.2">
      <c r="T2044" s="6">
        <v>2042</v>
      </c>
      <c r="U2044" s="13">
        <v>1</v>
      </c>
      <c r="V2044" s="13">
        <v>1</v>
      </c>
      <c r="W2044" s="13">
        <v>1.05</v>
      </c>
      <c r="X2044" s="13">
        <v>1.1000000000000001</v>
      </c>
      <c r="Y2044" s="13">
        <v>1.1499999999999999</v>
      </c>
      <c r="Z2044" s="7">
        <v>1.2</v>
      </c>
      <c r="AB2044" s="6">
        <v>3642</v>
      </c>
      <c r="AC2044" t="s">
        <v>870</v>
      </c>
      <c r="AD2044" t="s">
        <v>870</v>
      </c>
      <c r="AE2044" t="s">
        <v>870</v>
      </c>
      <c r="AF2044" t="s">
        <v>870</v>
      </c>
      <c r="AG2044" t="s">
        <v>870</v>
      </c>
      <c r="AH2044" t="s">
        <v>870</v>
      </c>
    </row>
    <row r="2045" spans="20:34" x14ac:dyDescent="0.2">
      <c r="T2045" s="6">
        <v>2043</v>
      </c>
      <c r="U2045" s="13">
        <v>1</v>
      </c>
      <c r="V2045" s="13">
        <v>1</v>
      </c>
      <c r="W2045" s="13">
        <v>1.05</v>
      </c>
      <c r="X2045" s="13">
        <v>1.1000000000000001</v>
      </c>
      <c r="Y2045" s="13">
        <v>1.1499999999999999</v>
      </c>
      <c r="Z2045" s="7">
        <v>1.2</v>
      </c>
      <c r="AB2045" s="6">
        <v>3643</v>
      </c>
      <c r="AC2045" t="s">
        <v>870</v>
      </c>
      <c r="AD2045" t="s">
        <v>870</v>
      </c>
      <c r="AE2045" t="s">
        <v>870</v>
      </c>
      <c r="AF2045" t="s">
        <v>870</v>
      </c>
      <c r="AG2045" t="s">
        <v>870</v>
      </c>
      <c r="AH2045" t="s">
        <v>870</v>
      </c>
    </row>
    <row r="2046" spans="20:34" x14ac:dyDescent="0.2">
      <c r="T2046" s="6">
        <v>2044</v>
      </c>
      <c r="U2046" s="13">
        <v>1</v>
      </c>
      <c r="V2046" s="13">
        <v>1</v>
      </c>
      <c r="W2046" s="13">
        <v>1.05</v>
      </c>
      <c r="X2046" s="13">
        <v>1.1000000000000001</v>
      </c>
      <c r="Y2046" s="13">
        <v>1.1499999999999999</v>
      </c>
      <c r="Z2046" s="7">
        <v>1.2</v>
      </c>
      <c r="AB2046" s="6">
        <v>3644</v>
      </c>
      <c r="AC2046" t="s">
        <v>870</v>
      </c>
      <c r="AD2046" t="s">
        <v>870</v>
      </c>
      <c r="AE2046" t="s">
        <v>870</v>
      </c>
      <c r="AF2046" t="s">
        <v>870</v>
      </c>
      <c r="AG2046" t="s">
        <v>870</v>
      </c>
      <c r="AH2046" t="s">
        <v>870</v>
      </c>
    </row>
    <row r="2047" spans="20:34" x14ac:dyDescent="0.2">
      <c r="T2047" s="6">
        <v>2045</v>
      </c>
      <c r="U2047" s="13">
        <v>1</v>
      </c>
      <c r="V2047" s="13">
        <v>1</v>
      </c>
      <c r="W2047" s="13">
        <v>1.05</v>
      </c>
      <c r="X2047" s="13">
        <v>1.1000000000000001</v>
      </c>
      <c r="Y2047" s="13">
        <v>1.1499999999999999</v>
      </c>
      <c r="Z2047" s="7">
        <v>1.2</v>
      </c>
      <c r="AB2047" s="6">
        <v>3645</v>
      </c>
      <c r="AC2047" t="s">
        <v>870</v>
      </c>
      <c r="AD2047" t="s">
        <v>870</v>
      </c>
      <c r="AE2047" t="s">
        <v>870</v>
      </c>
      <c r="AF2047" t="s">
        <v>870</v>
      </c>
      <c r="AG2047" t="s">
        <v>870</v>
      </c>
      <c r="AH2047" t="s">
        <v>870</v>
      </c>
    </row>
    <row r="2048" spans="20:34" x14ac:dyDescent="0.2">
      <c r="T2048" s="6">
        <v>2046</v>
      </c>
      <c r="U2048" s="13">
        <v>1</v>
      </c>
      <c r="V2048" s="13">
        <v>1</v>
      </c>
      <c r="W2048" s="13">
        <v>1.05</v>
      </c>
      <c r="X2048" s="13">
        <v>1.1000000000000001</v>
      </c>
      <c r="Y2048" s="13">
        <v>1.1499999999999999</v>
      </c>
      <c r="Z2048" s="7">
        <v>1.2</v>
      </c>
      <c r="AB2048" s="6">
        <v>3646</v>
      </c>
      <c r="AC2048" t="s">
        <v>870</v>
      </c>
      <c r="AD2048" t="s">
        <v>870</v>
      </c>
      <c r="AE2048" t="s">
        <v>870</v>
      </c>
      <c r="AF2048" t="s">
        <v>870</v>
      </c>
      <c r="AG2048" t="s">
        <v>870</v>
      </c>
      <c r="AH2048" t="s">
        <v>870</v>
      </c>
    </row>
    <row r="2049" spans="20:34" x14ac:dyDescent="0.2">
      <c r="T2049" s="6">
        <v>2047</v>
      </c>
      <c r="U2049" s="13">
        <v>1</v>
      </c>
      <c r="V2049" s="13">
        <v>1</v>
      </c>
      <c r="W2049" s="13">
        <v>1.05</v>
      </c>
      <c r="X2049" s="13">
        <v>1.1000000000000001</v>
      </c>
      <c r="Y2049" s="13">
        <v>1.1499999999999999</v>
      </c>
      <c r="Z2049" s="7">
        <v>1.2</v>
      </c>
      <c r="AB2049" s="6">
        <v>3647</v>
      </c>
      <c r="AC2049" t="s">
        <v>870</v>
      </c>
      <c r="AD2049" t="s">
        <v>870</v>
      </c>
      <c r="AE2049" t="s">
        <v>870</v>
      </c>
      <c r="AF2049" t="s">
        <v>870</v>
      </c>
      <c r="AG2049" t="s">
        <v>870</v>
      </c>
      <c r="AH2049" t="s">
        <v>870</v>
      </c>
    </row>
    <row r="2050" spans="20:34" x14ac:dyDescent="0.2">
      <c r="T2050" s="6">
        <v>2048</v>
      </c>
      <c r="U2050" s="13">
        <v>1</v>
      </c>
      <c r="V2050" s="13">
        <v>1</v>
      </c>
      <c r="W2050" s="13">
        <v>1.05</v>
      </c>
      <c r="X2050" s="13">
        <v>1.1000000000000001</v>
      </c>
      <c r="Y2050" s="13">
        <v>1.1499999999999999</v>
      </c>
      <c r="Z2050" s="7">
        <v>1.2</v>
      </c>
      <c r="AB2050" s="6">
        <v>3648</v>
      </c>
      <c r="AC2050" t="s">
        <v>870</v>
      </c>
      <c r="AD2050" t="s">
        <v>870</v>
      </c>
      <c r="AE2050" t="s">
        <v>870</v>
      </c>
      <c r="AF2050" t="s">
        <v>870</v>
      </c>
      <c r="AG2050" t="s">
        <v>870</v>
      </c>
      <c r="AH2050" t="s">
        <v>870</v>
      </c>
    </row>
    <row r="2051" spans="20:34" x14ac:dyDescent="0.2">
      <c r="T2051" s="6">
        <v>2049</v>
      </c>
      <c r="U2051" s="13">
        <v>1</v>
      </c>
      <c r="V2051" s="13">
        <v>1</v>
      </c>
      <c r="W2051" s="13">
        <v>1.05</v>
      </c>
      <c r="X2051" s="13">
        <v>1.1000000000000001</v>
      </c>
      <c r="Y2051" s="13">
        <v>1.1499999999999999</v>
      </c>
      <c r="Z2051" s="7">
        <v>1.2</v>
      </c>
      <c r="AB2051" s="6">
        <v>3649</v>
      </c>
      <c r="AC2051" t="s">
        <v>870</v>
      </c>
      <c r="AD2051" t="s">
        <v>870</v>
      </c>
      <c r="AE2051" t="s">
        <v>870</v>
      </c>
      <c r="AF2051" t="s">
        <v>870</v>
      </c>
      <c r="AG2051" t="s">
        <v>870</v>
      </c>
      <c r="AH2051" t="s">
        <v>870</v>
      </c>
    </row>
    <row r="2052" spans="20:34" x14ac:dyDescent="0.2">
      <c r="T2052" s="6">
        <v>2050</v>
      </c>
      <c r="U2052" s="13">
        <v>1</v>
      </c>
      <c r="V2052" s="13">
        <v>1</v>
      </c>
      <c r="W2052" s="13">
        <v>1.05</v>
      </c>
      <c r="X2052" s="13">
        <v>1.1000000000000001</v>
      </c>
      <c r="Y2052" s="13">
        <v>1.1499999999999999</v>
      </c>
      <c r="Z2052" s="7">
        <v>1.2</v>
      </c>
      <c r="AB2052" s="6">
        <v>3650</v>
      </c>
      <c r="AC2052" t="s">
        <v>870</v>
      </c>
      <c r="AD2052" t="s">
        <v>870</v>
      </c>
      <c r="AE2052" t="s">
        <v>870</v>
      </c>
      <c r="AF2052" t="s">
        <v>870</v>
      </c>
      <c r="AG2052" t="s">
        <v>870</v>
      </c>
      <c r="AH2052" t="s">
        <v>870</v>
      </c>
    </row>
    <row r="2053" spans="20:34" x14ac:dyDescent="0.2">
      <c r="T2053" s="6">
        <v>2051</v>
      </c>
      <c r="U2053" s="13">
        <v>1</v>
      </c>
      <c r="V2053" s="13">
        <v>1</v>
      </c>
      <c r="W2053" s="13">
        <v>1.05</v>
      </c>
      <c r="X2053" s="13">
        <v>1.1000000000000001</v>
      </c>
      <c r="Y2053" s="13">
        <v>1.1499999999999999</v>
      </c>
      <c r="Z2053" s="7">
        <v>1.2</v>
      </c>
      <c r="AB2053" s="6">
        <v>3651</v>
      </c>
      <c r="AC2053" t="s">
        <v>870</v>
      </c>
      <c r="AD2053" t="s">
        <v>870</v>
      </c>
      <c r="AE2053" t="s">
        <v>870</v>
      </c>
      <c r="AF2053" t="s">
        <v>870</v>
      </c>
      <c r="AG2053" t="s">
        <v>870</v>
      </c>
      <c r="AH2053" t="s">
        <v>870</v>
      </c>
    </row>
    <row r="2054" spans="20:34" x14ac:dyDescent="0.2">
      <c r="T2054" s="6">
        <v>2052</v>
      </c>
      <c r="U2054" s="13">
        <v>1</v>
      </c>
      <c r="V2054" s="13">
        <v>1</v>
      </c>
      <c r="W2054" s="13">
        <v>1.05</v>
      </c>
      <c r="X2054" s="13">
        <v>1.1000000000000001</v>
      </c>
      <c r="Y2054" s="13">
        <v>1.1499999999999999</v>
      </c>
      <c r="Z2054" s="7">
        <v>1.2</v>
      </c>
      <c r="AB2054" s="6">
        <v>3652</v>
      </c>
      <c r="AC2054" t="s">
        <v>870</v>
      </c>
      <c r="AD2054" t="s">
        <v>870</v>
      </c>
      <c r="AE2054" t="s">
        <v>870</v>
      </c>
      <c r="AF2054" t="s">
        <v>870</v>
      </c>
      <c r="AG2054" t="s">
        <v>870</v>
      </c>
      <c r="AH2054" t="s">
        <v>870</v>
      </c>
    </row>
    <row r="2055" spans="20:34" x14ac:dyDescent="0.2">
      <c r="T2055" s="6">
        <v>2053</v>
      </c>
      <c r="U2055" s="13">
        <v>1</v>
      </c>
      <c r="V2055" s="13">
        <v>1</v>
      </c>
      <c r="W2055" s="13">
        <v>1.05</v>
      </c>
      <c r="X2055" s="13">
        <v>1.1000000000000001</v>
      </c>
      <c r="Y2055" s="13">
        <v>1.1499999999999999</v>
      </c>
      <c r="Z2055" s="7">
        <v>1.2</v>
      </c>
      <c r="AB2055" s="6">
        <v>3653</v>
      </c>
      <c r="AC2055" t="s">
        <v>870</v>
      </c>
      <c r="AD2055" t="s">
        <v>870</v>
      </c>
      <c r="AE2055" t="s">
        <v>870</v>
      </c>
      <c r="AF2055" t="s">
        <v>870</v>
      </c>
      <c r="AG2055" t="s">
        <v>870</v>
      </c>
      <c r="AH2055" t="s">
        <v>870</v>
      </c>
    </row>
    <row r="2056" spans="20:34" x14ac:dyDescent="0.2">
      <c r="T2056" s="6">
        <v>2054</v>
      </c>
      <c r="U2056" s="13">
        <v>1</v>
      </c>
      <c r="V2056" s="13">
        <v>1</v>
      </c>
      <c r="W2056" s="13">
        <v>1.05</v>
      </c>
      <c r="X2056" s="13">
        <v>1.1000000000000001</v>
      </c>
      <c r="Y2056" s="13">
        <v>1.1499999999999999</v>
      </c>
      <c r="Z2056" s="7">
        <v>1.2</v>
      </c>
      <c r="AB2056" s="6">
        <v>3654</v>
      </c>
      <c r="AC2056" t="s">
        <v>870</v>
      </c>
      <c r="AD2056" t="s">
        <v>870</v>
      </c>
      <c r="AE2056" t="s">
        <v>870</v>
      </c>
      <c r="AF2056" t="s">
        <v>870</v>
      </c>
      <c r="AG2056" t="s">
        <v>870</v>
      </c>
      <c r="AH2056" t="s">
        <v>870</v>
      </c>
    </row>
    <row r="2057" spans="20:34" x14ac:dyDescent="0.2">
      <c r="T2057" s="6">
        <v>2055</v>
      </c>
      <c r="U2057" s="13">
        <v>1</v>
      </c>
      <c r="V2057" s="13">
        <v>1</v>
      </c>
      <c r="W2057" s="13">
        <v>1.05</v>
      </c>
      <c r="X2057" s="13">
        <v>1.1000000000000001</v>
      </c>
      <c r="Y2057" s="13">
        <v>1.1499999999999999</v>
      </c>
      <c r="Z2057" s="7">
        <v>1.2</v>
      </c>
      <c r="AB2057" s="6">
        <v>3655</v>
      </c>
      <c r="AC2057" t="s">
        <v>870</v>
      </c>
      <c r="AD2057" t="s">
        <v>870</v>
      </c>
      <c r="AE2057" t="s">
        <v>870</v>
      </c>
      <c r="AF2057" t="s">
        <v>870</v>
      </c>
      <c r="AG2057" t="s">
        <v>870</v>
      </c>
      <c r="AH2057" t="s">
        <v>870</v>
      </c>
    </row>
    <row r="2058" spans="20:34" x14ac:dyDescent="0.2">
      <c r="T2058" s="6">
        <v>2056</v>
      </c>
      <c r="U2058" s="13">
        <v>1</v>
      </c>
      <c r="V2058" s="13">
        <v>1</v>
      </c>
      <c r="W2058" s="13">
        <v>1.05</v>
      </c>
      <c r="X2058" s="13">
        <v>1.1000000000000001</v>
      </c>
      <c r="Y2058" s="13">
        <v>1.1499999999999999</v>
      </c>
      <c r="Z2058" s="7">
        <v>1.2</v>
      </c>
      <c r="AB2058" s="6">
        <v>3656</v>
      </c>
      <c r="AC2058" t="s">
        <v>870</v>
      </c>
      <c r="AD2058" t="s">
        <v>870</v>
      </c>
      <c r="AE2058" t="s">
        <v>870</v>
      </c>
      <c r="AF2058" t="s">
        <v>870</v>
      </c>
      <c r="AG2058" t="s">
        <v>870</v>
      </c>
      <c r="AH2058" t="s">
        <v>870</v>
      </c>
    </row>
    <row r="2059" spans="20:34" x14ac:dyDescent="0.2">
      <c r="T2059" s="6">
        <v>2057</v>
      </c>
      <c r="U2059" s="13">
        <v>1</v>
      </c>
      <c r="V2059" s="13">
        <v>1</v>
      </c>
      <c r="W2059" s="13">
        <v>1.05</v>
      </c>
      <c r="X2059" s="13">
        <v>1.1000000000000001</v>
      </c>
      <c r="Y2059" s="13">
        <v>1.1499999999999999</v>
      </c>
      <c r="Z2059" s="7">
        <v>1.2</v>
      </c>
      <c r="AB2059" s="6">
        <v>3657</v>
      </c>
      <c r="AC2059" t="s">
        <v>870</v>
      </c>
      <c r="AD2059" t="s">
        <v>870</v>
      </c>
      <c r="AE2059" t="s">
        <v>870</v>
      </c>
      <c r="AF2059" t="s">
        <v>870</v>
      </c>
      <c r="AG2059" t="s">
        <v>870</v>
      </c>
      <c r="AH2059" t="s">
        <v>870</v>
      </c>
    </row>
    <row r="2060" spans="20:34" x14ac:dyDescent="0.2">
      <c r="T2060" s="6">
        <v>2058</v>
      </c>
      <c r="U2060" s="13">
        <v>1</v>
      </c>
      <c r="V2060" s="13">
        <v>1</v>
      </c>
      <c r="W2060" s="13">
        <v>1.05</v>
      </c>
      <c r="X2060" s="13">
        <v>1.1000000000000001</v>
      </c>
      <c r="Y2060" s="13">
        <v>1.1499999999999999</v>
      </c>
      <c r="Z2060" s="7">
        <v>1.2</v>
      </c>
      <c r="AB2060" s="6">
        <v>3658</v>
      </c>
      <c r="AC2060" t="s">
        <v>870</v>
      </c>
      <c r="AD2060" t="s">
        <v>870</v>
      </c>
      <c r="AE2060" t="s">
        <v>870</v>
      </c>
      <c r="AF2060" t="s">
        <v>870</v>
      </c>
      <c r="AG2060" t="s">
        <v>870</v>
      </c>
      <c r="AH2060" t="s">
        <v>870</v>
      </c>
    </row>
    <row r="2061" spans="20:34" x14ac:dyDescent="0.2">
      <c r="T2061" s="6">
        <v>2059</v>
      </c>
      <c r="U2061" s="13">
        <v>1</v>
      </c>
      <c r="V2061" s="13">
        <v>1</v>
      </c>
      <c r="W2061" s="13">
        <v>1.05</v>
      </c>
      <c r="X2061" s="13">
        <v>1.1000000000000001</v>
      </c>
      <c r="Y2061" s="13">
        <v>1.1499999999999999</v>
      </c>
      <c r="Z2061" s="7">
        <v>1.2</v>
      </c>
      <c r="AB2061" s="6">
        <v>3659</v>
      </c>
      <c r="AC2061" t="s">
        <v>870</v>
      </c>
      <c r="AD2061" t="s">
        <v>870</v>
      </c>
      <c r="AE2061" t="s">
        <v>870</v>
      </c>
      <c r="AF2061" t="s">
        <v>870</v>
      </c>
      <c r="AG2061" t="s">
        <v>870</v>
      </c>
      <c r="AH2061" t="s">
        <v>870</v>
      </c>
    </row>
    <row r="2062" spans="20:34" x14ac:dyDescent="0.2">
      <c r="T2062" s="6">
        <v>2060</v>
      </c>
      <c r="U2062" s="13">
        <v>1</v>
      </c>
      <c r="V2062" s="13">
        <v>1</v>
      </c>
      <c r="W2062" s="13">
        <v>1.05</v>
      </c>
      <c r="X2062" s="13">
        <v>1.1000000000000001</v>
      </c>
      <c r="Y2062" s="13">
        <v>1.1499999999999999</v>
      </c>
      <c r="Z2062" s="7">
        <v>1.2</v>
      </c>
      <c r="AB2062" s="6">
        <v>3660</v>
      </c>
      <c r="AC2062" t="s">
        <v>870</v>
      </c>
      <c r="AD2062" t="s">
        <v>870</v>
      </c>
      <c r="AE2062" t="s">
        <v>870</v>
      </c>
      <c r="AF2062" t="s">
        <v>870</v>
      </c>
      <c r="AG2062" t="s">
        <v>870</v>
      </c>
      <c r="AH2062" t="s">
        <v>870</v>
      </c>
    </row>
    <row r="2063" spans="20:34" x14ac:dyDescent="0.2">
      <c r="T2063" s="6">
        <v>2061</v>
      </c>
      <c r="U2063" s="13">
        <v>1</v>
      </c>
      <c r="V2063" s="13">
        <v>1</v>
      </c>
      <c r="W2063" s="13">
        <v>1.05</v>
      </c>
      <c r="X2063" s="13">
        <v>1.1000000000000001</v>
      </c>
      <c r="Y2063" s="13">
        <v>1.1499999999999999</v>
      </c>
      <c r="Z2063" s="7">
        <v>1.2</v>
      </c>
      <c r="AB2063" s="6">
        <v>3661</v>
      </c>
      <c r="AC2063" t="s">
        <v>870</v>
      </c>
      <c r="AD2063" t="s">
        <v>870</v>
      </c>
      <c r="AE2063" t="s">
        <v>870</v>
      </c>
      <c r="AF2063" t="s">
        <v>870</v>
      </c>
      <c r="AG2063" t="s">
        <v>870</v>
      </c>
      <c r="AH2063" t="s">
        <v>870</v>
      </c>
    </row>
    <row r="2064" spans="20:34" x14ac:dyDescent="0.2">
      <c r="T2064" s="6">
        <v>2062</v>
      </c>
      <c r="U2064" s="13">
        <v>1</v>
      </c>
      <c r="V2064" s="13">
        <v>1</v>
      </c>
      <c r="W2064" s="13">
        <v>1.05</v>
      </c>
      <c r="X2064" s="13">
        <v>1.1000000000000001</v>
      </c>
      <c r="Y2064" s="13">
        <v>1.1499999999999999</v>
      </c>
      <c r="Z2064" s="7">
        <v>1.2</v>
      </c>
      <c r="AB2064" s="6">
        <v>3662</v>
      </c>
      <c r="AC2064" t="s">
        <v>870</v>
      </c>
      <c r="AD2064" t="s">
        <v>870</v>
      </c>
      <c r="AE2064" t="s">
        <v>870</v>
      </c>
      <c r="AF2064" t="s">
        <v>870</v>
      </c>
      <c r="AG2064" t="s">
        <v>870</v>
      </c>
      <c r="AH2064" t="s">
        <v>870</v>
      </c>
    </row>
    <row r="2065" spans="20:34" x14ac:dyDescent="0.2">
      <c r="T2065" s="6">
        <v>2063</v>
      </c>
      <c r="U2065" s="13">
        <v>1</v>
      </c>
      <c r="V2065" s="13">
        <v>1</v>
      </c>
      <c r="W2065" s="13">
        <v>1.05</v>
      </c>
      <c r="X2065" s="13">
        <v>1.1000000000000001</v>
      </c>
      <c r="Y2065" s="13">
        <v>1.1499999999999999</v>
      </c>
      <c r="Z2065" s="7">
        <v>1.2</v>
      </c>
      <c r="AB2065" s="6">
        <v>3663</v>
      </c>
      <c r="AC2065" t="s">
        <v>870</v>
      </c>
      <c r="AD2065" t="s">
        <v>870</v>
      </c>
      <c r="AE2065" t="s">
        <v>870</v>
      </c>
      <c r="AF2065" t="s">
        <v>870</v>
      </c>
      <c r="AG2065" t="s">
        <v>870</v>
      </c>
      <c r="AH2065" t="s">
        <v>870</v>
      </c>
    </row>
    <row r="2066" spans="20:34" x14ac:dyDescent="0.2">
      <c r="T2066" s="6">
        <v>2064</v>
      </c>
      <c r="U2066" s="13">
        <v>1</v>
      </c>
      <c r="V2066" s="13">
        <v>1</v>
      </c>
      <c r="W2066" s="13">
        <v>1.05</v>
      </c>
      <c r="X2066" s="13">
        <v>1.1000000000000001</v>
      </c>
      <c r="Y2066" s="13">
        <v>1.1499999999999999</v>
      </c>
      <c r="Z2066" s="7">
        <v>1.2</v>
      </c>
      <c r="AB2066" s="6">
        <v>3664</v>
      </c>
      <c r="AC2066" t="s">
        <v>870</v>
      </c>
      <c r="AD2066" t="s">
        <v>870</v>
      </c>
      <c r="AE2066" t="s">
        <v>870</v>
      </c>
      <c r="AF2066" t="s">
        <v>870</v>
      </c>
      <c r="AG2066" t="s">
        <v>870</v>
      </c>
      <c r="AH2066" t="s">
        <v>870</v>
      </c>
    </row>
    <row r="2067" spans="20:34" x14ac:dyDescent="0.2">
      <c r="T2067" s="6">
        <v>2065</v>
      </c>
      <c r="U2067" s="13">
        <v>1</v>
      </c>
      <c r="V2067" s="13">
        <v>1</v>
      </c>
      <c r="W2067" s="13">
        <v>1.05</v>
      </c>
      <c r="X2067" s="13">
        <v>1.1000000000000001</v>
      </c>
      <c r="Y2067" s="13">
        <v>1.1499999999999999</v>
      </c>
      <c r="Z2067" s="7">
        <v>1.2</v>
      </c>
      <c r="AB2067" s="6">
        <v>3665</v>
      </c>
      <c r="AC2067" t="s">
        <v>870</v>
      </c>
      <c r="AD2067" t="s">
        <v>870</v>
      </c>
      <c r="AE2067" t="s">
        <v>870</v>
      </c>
      <c r="AF2067" t="s">
        <v>870</v>
      </c>
      <c r="AG2067" t="s">
        <v>870</v>
      </c>
      <c r="AH2067" t="s">
        <v>870</v>
      </c>
    </row>
    <row r="2068" spans="20:34" x14ac:dyDescent="0.2">
      <c r="T2068" s="6">
        <v>2066</v>
      </c>
      <c r="U2068" s="13">
        <v>1</v>
      </c>
      <c r="V2068" s="13">
        <v>1</v>
      </c>
      <c r="W2068" s="13">
        <v>1.05</v>
      </c>
      <c r="X2068" s="13">
        <v>1.1000000000000001</v>
      </c>
      <c r="Y2068" s="13">
        <v>1.1499999999999999</v>
      </c>
      <c r="Z2068" s="7">
        <v>1.2</v>
      </c>
      <c r="AB2068" s="6">
        <v>3666</v>
      </c>
      <c r="AC2068" t="s">
        <v>870</v>
      </c>
      <c r="AD2068" t="s">
        <v>870</v>
      </c>
      <c r="AE2068" t="s">
        <v>870</v>
      </c>
      <c r="AF2068" t="s">
        <v>870</v>
      </c>
      <c r="AG2068" t="s">
        <v>870</v>
      </c>
      <c r="AH2068" t="s">
        <v>870</v>
      </c>
    </row>
    <row r="2069" spans="20:34" x14ac:dyDescent="0.2">
      <c r="T2069" s="6">
        <v>2067</v>
      </c>
      <c r="U2069" s="13">
        <v>1</v>
      </c>
      <c r="V2069" s="13">
        <v>1</v>
      </c>
      <c r="W2069" s="13">
        <v>1.05</v>
      </c>
      <c r="X2069" s="13">
        <v>1.1000000000000001</v>
      </c>
      <c r="Y2069" s="13">
        <v>1.1499999999999999</v>
      </c>
      <c r="Z2069" s="7">
        <v>1.2</v>
      </c>
      <c r="AB2069" s="6">
        <v>3667</v>
      </c>
      <c r="AC2069" t="s">
        <v>870</v>
      </c>
      <c r="AD2069" t="s">
        <v>870</v>
      </c>
      <c r="AE2069" t="s">
        <v>870</v>
      </c>
      <c r="AF2069" t="s">
        <v>870</v>
      </c>
      <c r="AG2069" t="s">
        <v>870</v>
      </c>
      <c r="AH2069" t="s">
        <v>870</v>
      </c>
    </row>
    <row r="2070" spans="20:34" x14ac:dyDescent="0.2">
      <c r="T2070" s="6">
        <v>2068</v>
      </c>
      <c r="U2070" s="13">
        <v>1</v>
      </c>
      <c r="V2070" s="13">
        <v>1</v>
      </c>
      <c r="W2070" s="13">
        <v>1.05</v>
      </c>
      <c r="X2070" s="13">
        <v>1.1000000000000001</v>
      </c>
      <c r="Y2070" s="13">
        <v>1.1499999999999999</v>
      </c>
      <c r="Z2070" s="7">
        <v>1.2</v>
      </c>
      <c r="AB2070" s="6">
        <v>3668</v>
      </c>
      <c r="AC2070" t="s">
        <v>870</v>
      </c>
      <c r="AD2070" t="s">
        <v>870</v>
      </c>
      <c r="AE2070" t="s">
        <v>870</v>
      </c>
      <c r="AF2070" t="s">
        <v>870</v>
      </c>
      <c r="AG2070" t="s">
        <v>870</v>
      </c>
      <c r="AH2070" t="s">
        <v>870</v>
      </c>
    </row>
    <row r="2071" spans="20:34" x14ac:dyDescent="0.2">
      <c r="T2071" s="6">
        <v>2069</v>
      </c>
      <c r="U2071" s="13">
        <v>1</v>
      </c>
      <c r="V2071" s="13">
        <v>1</v>
      </c>
      <c r="W2071" s="13">
        <v>1.05</v>
      </c>
      <c r="X2071" s="13">
        <v>1.1000000000000001</v>
      </c>
      <c r="Y2071" s="13">
        <v>1.1499999999999999</v>
      </c>
      <c r="Z2071" s="7">
        <v>1.2</v>
      </c>
      <c r="AB2071" s="6">
        <v>3669</v>
      </c>
      <c r="AC2071" t="s">
        <v>870</v>
      </c>
      <c r="AD2071" t="s">
        <v>870</v>
      </c>
      <c r="AE2071" t="s">
        <v>870</v>
      </c>
      <c r="AF2071" t="s">
        <v>870</v>
      </c>
      <c r="AG2071" t="s">
        <v>870</v>
      </c>
      <c r="AH2071" t="s">
        <v>870</v>
      </c>
    </row>
    <row r="2072" spans="20:34" x14ac:dyDescent="0.2">
      <c r="T2072" s="6">
        <v>2070</v>
      </c>
      <c r="U2072" s="13">
        <v>1</v>
      </c>
      <c r="V2072" s="13">
        <v>1</v>
      </c>
      <c r="W2072" s="13">
        <v>1.05</v>
      </c>
      <c r="X2072" s="13">
        <v>1.1000000000000001</v>
      </c>
      <c r="Y2072" s="13">
        <v>1.1499999999999999</v>
      </c>
      <c r="Z2072" s="7">
        <v>1.2</v>
      </c>
      <c r="AB2072" s="6">
        <v>3670</v>
      </c>
      <c r="AC2072" t="s">
        <v>870</v>
      </c>
      <c r="AD2072" t="s">
        <v>870</v>
      </c>
      <c r="AE2072" t="s">
        <v>870</v>
      </c>
      <c r="AF2072" t="s">
        <v>870</v>
      </c>
      <c r="AG2072" t="s">
        <v>870</v>
      </c>
      <c r="AH2072" t="s">
        <v>870</v>
      </c>
    </row>
    <row r="2073" spans="20:34" x14ac:dyDescent="0.2">
      <c r="T2073" s="6">
        <v>2071</v>
      </c>
      <c r="U2073" s="13">
        <v>1</v>
      </c>
      <c r="V2073" s="13">
        <v>1</v>
      </c>
      <c r="W2073" s="13">
        <v>1.05</v>
      </c>
      <c r="X2073" s="13">
        <v>1.1000000000000001</v>
      </c>
      <c r="Y2073" s="13">
        <v>1.1499999999999999</v>
      </c>
      <c r="Z2073" s="7">
        <v>1.2</v>
      </c>
      <c r="AB2073" s="6">
        <v>3671</v>
      </c>
      <c r="AC2073" t="s">
        <v>870</v>
      </c>
      <c r="AD2073" t="s">
        <v>870</v>
      </c>
      <c r="AE2073" t="s">
        <v>870</v>
      </c>
      <c r="AF2073" t="s">
        <v>870</v>
      </c>
      <c r="AG2073" t="s">
        <v>870</v>
      </c>
      <c r="AH2073" t="s">
        <v>870</v>
      </c>
    </row>
    <row r="2074" spans="20:34" x14ac:dyDescent="0.2">
      <c r="T2074" s="6">
        <v>2072</v>
      </c>
      <c r="U2074" s="13">
        <v>1</v>
      </c>
      <c r="V2074" s="13">
        <v>1</v>
      </c>
      <c r="W2074" s="13">
        <v>1.05</v>
      </c>
      <c r="X2074" s="13">
        <v>1.1000000000000001</v>
      </c>
      <c r="Y2074" s="13">
        <v>1.1499999999999999</v>
      </c>
      <c r="Z2074" s="7">
        <v>1.2</v>
      </c>
      <c r="AB2074" s="6">
        <v>3672</v>
      </c>
      <c r="AC2074" t="s">
        <v>870</v>
      </c>
      <c r="AD2074" t="s">
        <v>870</v>
      </c>
      <c r="AE2074" t="s">
        <v>870</v>
      </c>
      <c r="AF2074" t="s">
        <v>870</v>
      </c>
      <c r="AG2074" t="s">
        <v>870</v>
      </c>
      <c r="AH2074" t="s">
        <v>870</v>
      </c>
    </row>
    <row r="2075" spans="20:34" x14ac:dyDescent="0.2">
      <c r="T2075" s="6">
        <v>2073</v>
      </c>
      <c r="U2075" s="13">
        <v>1</v>
      </c>
      <c r="V2075" s="13">
        <v>1</v>
      </c>
      <c r="W2075" s="13">
        <v>1.05</v>
      </c>
      <c r="X2075" s="13">
        <v>1.1000000000000001</v>
      </c>
      <c r="Y2075" s="13">
        <v>1.1499999999999999</v>
      </c>
      <c r="Z2075" s="7">
        <v>1.2</v>
      </c>
      <c r="AB2075" s="6">
        <v>3673</v>
      </c>
      <c r="AC2075" t="s">
        <v>870</v>
      </c>
      <c r="AD2075" t="s">
        <v>870</v>
      </c>
      <c r="AE2075" t="s">
        <v>870</v>
      </c>
      <c r="AF2075" t="s">
        <v>870</v>
      </c>
      <c r="AG2075" t="s">
        <v>870</v>
      </c>
      <c r="AH2075" t="s">
        <v>870</v>
      </c>
    </row>
    <row r="2076" spans="20:34" x14ac:dyDescent="0.2">
      <c r="T2076" s="6">
        <v>2074</v>
      </c>
      <c r="U2076" s="13">
        <v>1</v>
      </c>
      <c r="V2076" s="13">
        <v>1</v>
      </c>
      <c r="W2076" s="13">
        <v>1.05</v>
      </c>
      <c r="X2076" s="13">
        <v>1.1000000000000001</v>
      </c>
      <c r="Y2076" s="13">
        <v>1.1499999999999999</v>
      </c>
      <c r="Z2076" s="7">
        <v>1.2</v>
      </c>
      <c r="AB2076" s="6">
        <v>3674</v>
      </c>
      <c r="AC2076" t="s">
        <v>870</v>
      </c>
      <c r="AD2076" t="s">
        <v>870</v>
      </c>
      <c r="AE2076" t="s">
        <v>870</v>
      </c>
      <c r="AF2076" t="s">
        <v>870</v>
      </c>
      <c r="AG2076" t="s">
        <v>870</v>
      </c>
      <c r="AH2076" t="s">
        <v>870</v>
      </c>
    </row>
    <row r="2077" spans="20:34" x14ac:dyDescent="0.2">
      <c r="T2077" s="6">
        <v>2075</v>
      </c>
      <c r="U2077" s="13">
        <v>1</v>
      </c>
      <c r="V2077" s="13">
        <v>1</v>
      </c>
      <c r="W2077" s="13">
        <v>1.05</v>
      </c>
      <c r="X2077" s="13">
        <v>1.1000000000000001</v>
      </c>
      <c r="Y2077" s="13">
        <v>1.1499999999999999</v>
      </c>
      <c r="Z2077" s="7">
        <v>1.2</v>
      </c>
      <c r="AB2077" s="6">
        <v>3675</v>
      </c>
      <c r="AC2077" t="s">
        <v>870</v>
      </c>
      <c r="AD2077" t="s">
        <v>870</v>
      </c>
      <c r="AE2077" t="s">
        <v>870</v>
      </c>
      <c r="AF2077" t="s">
        <v>870</v>
      </c>
      <c r="AG2077" t="s">
        <v>870</v>
      </c>
      <c r="AH2077" t="s">
        <v>870</v>
      </c>
    </row>
    <row r="2078" spans="20:34" x14ac:dyDescent="0.2">
      <c r="T2078" s="6">
        <v>2076</v>
      </c>
      <c r="U2078" s="13">
        <v>1</v>
      </c>
      <c r="V2078" s="13">
        <v>1</v>
      </c>
      <c r="W2078" s="13">
        <v>1.05</v>
      </c>
      <c r="X2078" s="13">
        <v>1.1000000000000001</v>
      </c>
      <c r="Y2078" s="13">
        <v>1.1499999999999999</v>
      </c>
      <c r="Z2078" s="7">
        <v>1.2</v>
      </c>
      <c r="AB2078" s="6">
        <v>3676</v>
      </c>
      <c r="AC2078" t="s">
        <v>870</v>
      </c>
      <c r="AD2078" t="s">
        <v>870</v>
      </c>
      <c r="AE2078" t="s">
        <v>870</v>
      </c>
      <c r="AF2078" t="s">
        <v>870</v>
      </c>
      <c r="AG2078" t="s">
        <v>870</v>
      </c>
      <c r="AH2078" t="s">
        <v>870</v>
      </c>
    </row>
    <row r="2079" spans="20:34" x14ac:dyDescent="0.2">
      <c r="T2079" s="6">
        <v>2077</v>
      </c>
      <c r="U2079" s="13">
        <v>1</v>
      </c>
      <c r="V2079" s="13">
        <v>1</v>
      </c>
      <c r="W2079" s="13">
        <v>1.05</v>
      </c>
      <c r="X2079" s="13">
        <v>1.1000000000000001</v>
      </c>
      <c r="Y2079" s="13">
        <v>1.1499999999999999</v>
      </c>
      <c r="Z2079" s="7">
        <v>1.2</v>
      </c>
      <c r="AB2079" s="6">
        <v>3677</v>
      </c>
      <c r="AC2079" t="s">
        <v>870</v>
      </c>
      <c r="AD2079" t="s">
        <v>870</v>
      </c>
      <c r="AE2079" t="s">
        <v>870</v>
      </c>
      <c r="AF2079" t="s">
        <v>870</v>
      </c>
      <c r="AG2079" t="s">
        <v>870</v>
      </c>
      <c r="AH2079" t="s">
        <v>870</v>
      </c>
    </row>
    <row r="2080" spans="20:34" x14ac:dyDescent="0.2">
      <c r="T2080" s="6">
        <v>2078</v>
      </c>
      <c r="U2080" s="13">
        <v>1</v>
      </c>
      <c r="V2080" s="13">
        <v>1</v>
      </c>
      <c r="W2080" s="13">
        <v>1.05</v>
      </c>
      <c r="X2080" s="13">
        <v>1.1000000000000001</v>
      </c>
      <c r="Y2080" s="13">
        <v>1.1499999999999999</v>
      </c>
      <c r="Z2080" s="7">
        <v>1.2</v>
      </c>
      <c r="AB2080" s="6">
        <v>3678</v>
      </c>
      <c r="AC2080" t="s">
        <v>870</v>
      </c>
      <c r="AD2080" t="s">
        <v>870</v>
      </c>
      <c r="AE2080" t="s">
        <v>870</v>
      </c>
      <c r="AF2080" t="s">
        <v>870</v>
      </c>
      <c r="AG2080" t="s">
        <v>870</v>
      </c>
      <c r="AH2080" t="s">
        <v>870</v>
      </c>
    </row>
    <row r="2081" spans="20:34" x14ac:dyDescent="0.2">
      <c r="T2081" s="6">
        <v>2079</v>
      </c>
      <c r="U2081" s="13">
        <v>1</v>
      </c>
      <c r="V2081" s="13">
        <v>1</v>
      </c>
      <c r="W2081" s="13">
        <v>1.05</v>
      </c>
      <c r="X2081" s="13">
        <v>1.1000000000000001</v>
      </c>
      <c r="Y2081" s="13">
        <v>1.1499999999999999</v>
      </c>
      <c r="Z2081" s="7">
        <v>1.2</v>
      </c>
      <c r="AB2081" s="6">
        <v>3679</v>
      </c>
      <c r="AC2081" t="s">
        <v>870</v>
      </c>
      <c r="AD2081" t="s">
        <v>870</v>
      </c>
      <c r="AE2081" t="s">
        <v>870</v>
      </c>
      <c r="AF2081" t="s">
        <v>870</v>
      </c>
      <c r="AG2081" t="s">
        <v>870</v>
      </c>
      <c r="AH2081" t="s">
        <v>870</v>
      </c>
    </row>
    <row r="2082" spans="20:34" x14ac:dyDescent="0.2">
      <c r="T2082" s="6">
        <v>2080</v>
      </c>
      <c r="U2082" s="13">
        <v>1</v>
      </c>
      <c r="V2082" s="13">
        <v>1</v>
      </c>
      <c r="W2082" s="13">
        <v>1.05</v>
      </c>
      <c r="X2082" s="13">
        <v>1.1000000000000001</v>
      </c>
      <c r="Y2082" s="13">
        <v>1.1499999999999999</v>
      </c>
      <c r="Z2082" s="7">
        <v>1.2</v>
      </c>
      <c r="AB2082" s="6">
        <v>3680</v>
      </c>
      <c r="AC2082" t="s">
        <v>870</v>
      </c>
      <c r="AD2082" t="s">
        <v>870</v>
      </c>
      <c r="AE2082" t="s">
        <v>870</v>
      </c>
      <c r="AF2082" t="s">
        <v>870</v>
      </c>
      <c r="AG2082" t="s">
        <v>870</v>
      </c>
      <c r="AH2082" t="s">
        <v>870</v>
      </c>
    </row>
    <row r="2083" spans="20:34" x14ac:dyDescent="0.2">
      <c r="T2083" s="6">
        <v>2081</v>
      </c>
      <c r="U2083" s="13">
        <v>1</v>
      </c>
      <c r="V2083" s="13">
        <v>1</v>
      </c>
      <c r="W2083" s="13">
        <v>1.05</v>
      </c>
      <c r="X2083" s="13">
        <v>1.1000000000000001</v>
      </c>
      <c r="Y2083" s="13">
        <v>1.1499999999999999</v>
      </c>
      <c r="Z2083" s="7">
        <v>1.2</v>
      </c>
      <c r="AB2083" s="6">
        <v>3681</v>
      </c>
      <c r="AC2083" t="s">
        <v>870</v>
      </c>
      <c r="AD2083" t="s">
        <v>870</v>
      </c>
      <c r="AE2083" t="s">
        <v>870</v>
      </c>
      <c r="AF2083" t="s">
        <v>870</v>
      </c>
      <c r="AG2083" t="s">
        <v>870</v>
      </c>
      <c r="AH2083" t="s">
        <v>870</v>
      </c>
    </row>
    <row r="2084" spans="20:34" x14ac:dyDescent="0.2">
      <c r="T2084" s="6">
        <v>2082</v>
      </c>
      <c r="U2084" s="13">
        <v>1</v>
      </c>
      <c r="V2084" s="13">
        <v>1</v>
      </c>
      <c r="W2084" s="13">
        <v>1.05</v>
      </c>
      <c r="X2084" s="13">
        <v>1.1000000000000001</v>
      </c>
      <c r="Y2084" s="13">
        <v>1.1499999999999999</v>
      </c>
      <c r="Z2084" s="7">
        <v>1.2</v>
      </c>
      <c r="AB2084" s="6">
        <v>3682</v>
      </c>
      <c r="AC2084" t="s">
        <v>870</v>
      </c>
      <c r="AD2084" t="s">
        <v>870</v>
      </c>
      <c r="AE2084" t="s">
        <v>870</v>
      </c>
      <c r="AF2084" t="s">
        <v>870</v>
      </c>
      <c r="AG2084" t="s">
        <v>870</v>
      </c>
      <c r="AH2084" t="s">
        <v>870</v>
      </c>
    </row>
    <row r="2085" spans="20:34" x14ac:dyDescent="0.2">
      <c r="T2085" s="6">
        <v>2083</v>
      </c>
      <c r="U2085" s="13">
        <v>1</v>
      </c>
      <c r="V2085" s="13">
        <v>1</v>
      </c>
      <c r="W2085" s="13">
        <v>1.05</v>
      </c>
      <c r="X2085" s="13">
        <v>1.1000000000000001</v>
      </c>
      <c r="Y2085" s="13">
        <v>1.1499999999999999</v>
      </c>
      <c r="Z2085" s="7">
        <v>1.2</v>
      </c>
      <c r="AB2085" s="6">
        <v>3683</v>
      </c>
      <c r="AC2085" t="s">
        <v>870</v>
      </c>
      <c r="AD2085" t="s">
        <v>870</v>
      </c>
      <c r="AE2085" t="s">
        <v>870</v>
      </c>
      <c r="AF2085" t="s">
        <v>870</v>
      </c>
      <c r="AG2085" t="s">
        <v>870</v>
      </c>
      <c r="AH2085" t="s">
        <v>870</v>
      </c>
    </row>
    <row r="2086" spans="20:34" x14ac:dyDescent="0.2">
      <c r="T2086" s="6">
        <v>2084</v>
      </c>
      <c r="U2086" s="13">
        <v>1</v>
      </c>
      <c r="V2086" s="13">
        <v>1</v>
      </c>
      <c r="W2086" s="13">
        <v>1.05</v>
      </c>
      <c r="X2086" s="13">
        <v>1.1000000000000001</v>
      </c>
      <c r="Y2086" s="13">
        <v>1.1499999999999999</v>
      </c>
      <c r="Z2086" s="7">
        <v>1.2</v>
      </c>
      <c r="AB2086" s="6">
        <v>3684</v>
      </c>
      <c r="AC2086" t="s">
        <v>870</v>
      </c>
      <c r="AD2086" t="s">
        <v>870</v>
      </c>
      <c r="AE2086" t="s">
        <v>870</v>
      </c>
      <c r="AF2086" t="s">
        <v>870</v>
      </c>
      <c r="AG2086" t="s">
        <v>870</v>
      </c>
      <c r="AH2086" t="s">
        <v>870</v>
      </c>
    </row>
    <row r="2087" spans="20:34" x14ac:dyDescent="0.2">
      <c r="T2087" s="6">
        <v>2085</v>
      </c>
      <c r="U2087" s="13">
        <v>1</v>
      </c>
      <c r="V2087" s="13">
        <v>1</v>
      </c>
      <c r="W2087" s="13">
        <v>1.05</v>
      </c>
      <c r="X2087" s="13">
        <v>1.1000000000000001</v>
      </c>
      <c r="Y2087" s="13">
        <v>1.1499999999999999</v>
      </c>
      <c r="Z2087" s="7">
        <v>1.2</v>
      </c>
      <c r="AB2087" s="6">
        <v>3685</v>
      </c>
      <c r="AC2087" t="s">
        <v>870</v>
      </c>
      <c r="AD2087" t="s">
        <v>870</v>
      </c>
      <c r="AE2087" t="s">
        <v>870</v>
      </c>
      <c r="AF2087" t="s">
        <v>870</v>
      </c>
      <c r="AG2087" t="s">
        <v>870</v>
      </c>
      <c r="AH2087" t="s">
        <v>870</v>
      </c>
    </row>
    <row r="2088" spans="20:34" x14ac:dyDescent="0.2">
      <c r="T2088" s="6">
        <v>2086</v>
      </c>
      <c r="U2088" s="13">
        <v>1</v>
      </c>
      <c r="V2088" s="13">
        <v>1</v>
      </c>
      <c r="W2088" s="13">
        <v>1.05</v>
      </c>
      <c r="X2088" s="13">
        <v>1.1000000000000001</v>
      </c>
      <c r="Y2088" s="13">
        <v>1.1499999999999999</v>
      </c>
      <c r="Z2088" s="7">
        <v>1.2</v>
      </c>
      <c r="AB2088" s="6">
        <v>3686</v>
      </c>
      <c r="AC2088" t="s">
        <v>870</v>
      </c>
      <c r="AD2088" t="s">
        <v>870</v>
      </c>
      <c r="AE2088" t="s">
        <v>870</v>
      </c>
      <c r="AF2088" t="s">
        <v>870</v>
      </c>
      <c r="AG2088" t="s">
        <v>870</v>
      </c>
      <c r="AH2088" t="s">
        <v>870</v>
      </c>
    </row>
    <row r="2089" spans="20:34" x14ac:dyDescent="0.2">
      <c r="T2089" s="6">
        <v>2087</v>
      </c>
      <c r="U2089" s="13">
        <v>1</v>
      </c>
      <c r="V2089" s="13">
        <v>1</v>
      </c>
      <c r="W2089" s="13">
        <v>1.05</v>
      </c>
      <c r="X2089" s="13">
        <v>1.1000000000000001</v>
      </c>
      <c r="Y2089" s="13">
        <v>1.1499999999999999</v>
      </c>
      <c r="Z2089" s="7">
        <v>1.2</v>
      </c>
      <c r="AB2089" s="6">
        <v>3687</v>
      </c>
      <c r="AC2089" t="s">
        <v>870</v>
      </c>
      <c r="AD2089" t="s">
        <v>870</v>
      </c>
      <c r="AE2089" t="s">
        <v>870</v>
      </c>
      <c r="AF2089" t="s">
        <v>870</v>
      </c>
      <c r="AG2089" t="s">
        <v>870</v>
      </c>
      <c r="AH2089" t="s">
        <v>870</v>
      </c>
    </row>
    <row r="2090" spans="20:34" x14ac:dyDescent="0.2">
      <c r="T2090" s="6">
        <v>2088</v>
      </c>
      <c r="U2090" s="13">
        <v>1</v>
      </c>
      <c r="V2090" s="13">
        <v>1</v>
      </c>
      <c r="W2090" s="13">
        <v>1.05</v>
      </c>
      <c r="X2090" s="13">
        <v>1.1000000000000001</v>
      </c>
      <c r="Y2090" s="13">
        <v>1.1499999999999999</v>
      </c>
      <c r="Z2090" s="7">
        <v>1.2</v>
      </c>
      <c r="AB2090" s="6">
        <v>3688</v>
      </c>
      <c r="AC2090" t="s">
        <v>870</v>
      </c>
      <c r="AD2090" t="s">
        <v>870</v>
      </c>
      <c r="AE2090" t="s">
        <v>870</v>
      </c>
      <c r="AF2090" t="s">
        <v>870</v>
      </c>
      <c r="AG2090" t="s">
        <v>870</v>
      </c>
      <c r="AH2090" t="s">
        <v>870</v>
      </c>
    </row>
    <row r="2091" spans="20:34" x14ac:dyDescent="0.2">
      <c r="T2091" s="6">
        <v>2089</v>
      </c>
      <c r="U2091" s="13">
        <v>1</v>
      </c>
      <c r="V2091" s="13">
        <v>1</v>
      </c>
      <c r="W2091" s="13">
        <v>1.05</v>
      </c>
      <c r="X2091" s="13">
        <v>1.1000000000000001</v>
      </c>
      <c r="Y2091" s="13">
        <v>1.1499999999999999</v>
      </c>
      <c r="Z2091" s="7">
        <v>1.2</v>
      </c>
      <c r="AB2091" s="6">
        <v>3689</v>
      </c>
      <c r="AC2091" t="s">
        <v>870</v>
      </c>
      <c r="AD2091" t="s">
        <v>870</v>
      </c>
      <c r="AE2091" t="s">
        <v>870</v>
      </c>
      <c r="AF2091" t="s">
        <v>870</v>
      </c>
      <c r="AG2091" t="s">
        <v>870</v>
      </c>
      <c r="AH2091" t="s">
        <v>870</v>
      </c>
    </row>
    <row r="2092" spans="20:34" x14ac:dyDescent="0.2">
      <c r="T2092" s="6">
        <v>2090</v>
      </c>
      <c r="U2092" s="13">
        <v>1</v>
      </c>
      <c r="V2092" s="13">
        <v>1</v>
      </c>
      <c r="W2092" s="13">
        <v>1.05</v>
      </c>
      <c r="X2092" s="13">
        <v>1.1000000000000001</v>
      </c>
      <c r="Y2092" s="13">
        <v>1.1499999999999999</v>
      </c>
      <c r="Z2092" s="7">
        <v>1.2</v>
      </c>
      <c r="AB2092" s="6">
        <v>3690</v>
      </c>
      <c r="AC2092" t="s">
        <v>870</v>
      </c>
      <c r="AD2092" t="s">
        <v>870</v>
      </c>
      <c r="AE2092" t="s">
        <v>870</v>
      </c>
      <c r="AF2092" t="s">
        <v>870</v>
      </c>
      <c r="AG2092" t="s">
        <v>870</v>
      </c>
      <c r="AH2092" t="s">
        <v>870</v>
      </c>
    </row>
    <row r="2093" spans="20:34" x14ac:dyDescent="0.2">
      <c r="T2093" s="6">
        <v>2091</v>
      </c>
      <c r="U2093" s="13">
        <v>1</v>
      </c>
      <c r="V2093" s="13">
        <v>1</v>
      </c>
      <c r="W2093" s="13">
        <v>1.05</v>
      </c>
      <c r="X2093" s="13">
        <v>1.1000000000000001</v>
      </c>
      <c r="Y2093" s="13">
        <v>1.1499999999999999</v>
      </c>
      <c r="Z2093" s="7">
        <v>1.2</v>
      </c>
      <c r="AB2093" s="6">
        <v>3691</v>
      </c>
      <c r="AC2093" t="s">
        <v>870</v>
      </c>
      <c r="AD2093" t="s">
        <v>870</v>
      </c>
      <c r="AE2093" t="s">
        <v>870</v>
      </c>
      <c r="AF2093" t="s">
        <v>870</v>
      </c>
      <c r="AG2093" t="s">
        <v>870</v>
      </c>
      <c r="AH2093" t="s">
        <v>870</v>
      </c>
    </row>
    <row r="2094" spans="20:34" x14ac:dyDescent="0.2">
      <c r="T2094" s="6">
        <v>2092</v>
      </c>
      <c r="U2094" s="13">
        <v>1</v>
      </c>
      <c r="V2094" s="13">
        <v>1</v>
      </c>
      <c r="W2094" s="13">
        <v>1.05</v>
      </c>
      <c r="X2094" s="13">
        <v>1.1000000000000001</v>
      </c>
      <c r="Y2094" s="13">
        <v>1.1499999999999999</v>
      </c>
      <c r="Z2094" s="7">
        <v>1.2</v>
      </c>
      <c r="AB2094" s="6">
        <v>3692</v>
      </c>
      <c r="AC2094" t="s">
        <v>870</v>
      </c>
      <c r="AD2094" t="s">
        <v>870</v>
      </c>
      <c r="AE2094" t="s">
        <v>870</v>
      </c>
      <c r="AF2094" t="s">
        <v>870</v>
      </c>
      <c r="AG2094" t="s">
        <v>870</v>
      </c>
      <c r="AH2094" t="s">
        <v>870</v>
      </c>
    </row>
    <row r="2095" spans="20:34" x14ac:dyDescent="0.2">
      <c r="T2095" s="6">
        <v>2093</v>
      </c>
      <c r="U2095" s="13">
        <v>1</v>
      </c>
      <c r="V2095" s="13">
        <v>1</v>
      </c>
      <c r="W2095" s="13">
        <v>1.05</v>
      </c>
      <c r="X2095" s="13">
        <v>1.1000000000000001</v>
      </c>
      <c r="Y2095" s="13">
        <v>1.1499999999999999</v>
      </c>
      <c r="Z2095" s="7">
        <v>1.2</v>
      </c>
      <c r="AB2095" s="6">
        <v>3693</v>
      </c>
      <c r="AC2095" t="s">
        <v>870</v>
      </c>
      <c r="AD2095" t="s">
        <v>870</v>
      </c>
      <c r="AE2095" t="s">
        <v>870</v>
      </c>
      <c r="AF2095" t="s">
        <v>870</v>
      </c>
      <c r="AG2095" t="s">
        <v>870</v>
      </c>
      <c r="AH2095" t="s">
        <v>870</v>
      </c>
    </row>
    <row r="2096" spans="20:34" x14ac:dyDescent="0.2">
      <c r="T2096" s="6">
        <v>2094</v>
      </c>
      <c r="U2096" s="13">
        <v>1</v>
      </c>
      <c r="V2096" s="13">
        <v>1</v>
      </c>
      <c r="W2096" s="13">
        <v>1.05</v>
      </c>
      <c r="X2096" s="13">
        <v>1.1000000000000001</v>
      </c>
      <c r="Y2096" s="13">
        <v>1.1499999999999999</v>
      </c>
      <c r="Z2096" s="7">
        <v>1.2</v>
      </c>
      <c r="AB2096" s="6">
        <v>3694</v>
      </c>
      <c r="AC2096" t="s">
        <v>870</v>
      </c>
      <c r="AD2096" t="s">
        <v>870</v>
      </c>
      <c r="AE2096" t="s">
        <v>870</v>
      </c>
      <c r="AF2096" t="s">
        <v>870</v>
      </c>
      <c r="AG2096" t="s">
        <v>870</v>
      </c>
      <c r="AH2096" t="s">
        <v>870</v>
      </c>
    </row>
    <row r="2097" spans="20:34" x14ac:dyDescent="0.2">
      <c r="T2097" s="6">
        <v>2095</v>
      </c>
      <c r="U2097" s="13">
        <v>1</v>
      </c>
      <c r="V2097" s="13">
        <v>1</v>
      </c>
      <c r="W2097" s="13">
        <v>1.05</v>
      </c>
      <c r="X2097" s="13">
        <v>1.1000000000000001</v>
      </c>
      <c r="Y2097" s="13">
        <v>1.1499999999999999</v>
      </c>
      <c r="Z2097" s="7">
        <v>1.2</v>
      </c>
      <c r="AB2097" s="6">
        <v>3695</v>
      </c>
      <c r="AC2097" t="s">
        <v>870</v>
      </c>
      <c r="AD2097" t="s">
        <v>870</v>
      </c>
      <c r="AE2097" t="s">
        <v>870</v>
      </c>
      <c r="AF2097" t="s">
        <v>870</v>
      </c>
      <c r="AG2097" t="s">
        <v>870</v>
      </c>
      <c r="AH2097" t="s">
        <v>870</v>
      </c>
    </row>
    <row r="2098" spans="20:34" x14ac:dyDescent="0.2">
      <c r="T2098" s="6">
        <v>2096</v>
      </c>
      <c r="U2098" s="13">
        <v>1</v>
      </c>
      <c r="V2098" s="13">
        <v>1</v>
      </c>
      <c r="W2098" s="13">
        <v>1.05</v>
      </c>
      <c r="X2098" s="13">
        <v>1.1000000000000001</v>
      </c>
      <c r="Y2098" s="13">
        <v>1.1499999999999999</v>
      </c>
      <c r="Z2098" s="7">
        <v>1.2</v>
      </c>
      <c r="AB2098" s="6">
        <v>3696</v>
      </c>
      <c r="AC2098" t="s">
        <v>870</v>
      </c>
      <c r="AD2098" t="s">
        <v>870</v>
      </c>
      <c r="AE2098" t="s">
        <v>870</v>
      </c>
      <c r="AF2098" t="s">
        <v>870</v>
      </c>
      <c r="AG2098" t="s">
        <v>870</v>
      </c>
      <c r="AH2098" t="s">
        <v>870</v>
      </c>
    </row>
    <row r="2099" spans="20:34" x14ac:dyDescent="0.2">
      <c r="T2099" s="6">
        <v>2097</v>
      </c>
      <c r="U2099" s="13">
        <v>1</v>
      </c>
      <c r="V2099" s="13">
        <v>1</v>
      </c>
      <c r="W2099" s="13">
        <v>1.05</v>
      </c>
      <c r="X2099" s="13">
        <v>1.1000000000000001</v>
      </c>
      <c r="Y2099" s="13">
        <v>1.1499999999999999</v>
      </c>
      <c r="Z2099" s="7">
        <v>1.2</v>
      </c>
      <c r="AB2099" s="6">
        <v>3697</v>
      </c>
      <c r="AC2099" t="s">
        <v>870</v>
      </c>
      <c r="AD2099" t="s">
        <v>870</v>
      </c>
      <c r="AE2099" t="s">
        <v>870</v>
      </c>
      <c r="AF2099" t="s">
        <v>870</v>
      </c>
      <c r="AG2099" t="s">
        <v>870</v>
      </c>
      <c r="AH2099" t="s">
        <v>870</v>
      </c>
    </row>
    <row r="2100" spans="20:34" x14ac:dyDescent="0.2">
      <c r="T2100" s="6">
        <v>2098</v>
      </c>
      <c r="U2100" s="13">
        <v>1</v>
      </c>
      <c r="V2100" s="13">
        <v>1</v>
      </c>
      <c r="W2100" s="13">
        <v>1.05</v>
      </c>
      <c r="X2100" s="13">
        <v>1.1000000000000001</v>
      </c>
      <c r="Y2100" s="13">
        <v>1.1499999999999999</v>
      </c>
      <c r="Z2100" s="7">
        <v>1.2</v>
      </c>
      <c r="AB2100" s="6">
        <v>3698</v>
      </c>
      <c r="AC2100" t="s">
        <v>870</v>
      </c>
      <c r="AD2100" t="s">
        <v>870</v>
      </c>
      <c r="AE2100" t="s">
        <v>870</v>
      </c>
      <c r="AF2100" t="s">
        <v>870</v>
      </c>
      <c r="AG2100" t="s">
        <v>870</v>
      </c>
      <c r="AH2100" t="s">
        <v>870</v>
      </c>
    </row>
    <row r="2101" spans="20:34" x14ac:dyDescent="0.2">
      <c r="T2101" s="6">
        <v>2099</v>
      </c>
      <c r="U2101" s="13">
        <v>1</v>
      </c>
      <c r="V2101" s="13">
        <v>1</v>
      </c>
      <c r="W2101" s="13">
        <v>1.05</v>
      </c>
      <c r="X2101" s="13">
        <v>1.1000000000000001</v>
      </c>
      <c r="Y2101" s="13">
        <v>1.1499999999999999</v>
      </c>
      <c r="Z2101" s="7">
        <v>1.2</v>
      </c>
      <c r="AB2101" s="6">
        <v>3699</v>
      </c>
      <c r="AC2101" t="s">
        <v>870</v>
      </c>
      <c r="AD2101" t="s">
        <v>870</v>
      </c>
      <c r="AE2101" t="s">
        <v>870</v>
      </c>
      <c r="AF2101" t="s">
        <v>870</v>
      </c>
      <c r="AG2101" t="s">
        <v>870</v>
      </c>
      <c r="AH2101" t="s">
        <v>870</v>
      </c>
    </row>
    <row r="2102" spans="20:34" x14ac:dyDescent="0.2">
      <c r="T2102" s="6">
        <v>2100</v>
      </c>
      <c r="U2102" s="13">
        <v>1</v>
      </c>
      <c r="V2102" s="13">
        <v>1</v>
      </c>
      <c r="W2102" s="13">
        <v>1.05</v>
      </c>
      <c r="X2102" s="13">
        <v>1.1000000000000001</v>
      </c>
      <c r="Y2102" s="13">
        <v>1.1499999999999999</v>
      </c>
      <c r="Z2102" s="7">
        <v>1.2</v>
      </c>
      <c r="AB2102" s="6">
        <v>3700</v>
      </c>
      <c r="AC2102" t="s">
        <v>870</v>
      </c>
      <c r="AD2102" t="s">
        <v>870</v>
      </c>
      <c r="AE2102" t="s">
        <v>870</v>
      </c>
      <c r="AF2102" t="s">
        <v>870</v>
      </c>
      <c r="AG2102" t="s">
        <v>870</v>
      </c>
      <c r="AH2102" t="s">
        <v>870</v>
      </c>
    </row>
    <row r="2103" spans="20:34" x14ac:dyDescent="0.2">
      <c r="T2103" s="6">
        <v>2101</v>
      </c>
      <c r="U2103" s="13">
        <v>1</v>
      </c>
      <c r="V2103" s="13">
        <v>1</v>
      </c>
      <c r="W2103" s="13">
        <v>1.05</v>
      </c>
      <c r="X2103" s="13">
        <v>1.1000000000000001</v>
      </c>
      <c r="Y2103" s="13">
        <v>1.1499999999999999</v>
      </c>
      <c r="Z2103" s="7">
        <v>1.2</v>
      </c>
      <c r="AB2103" s="6">
        <v>3701</v>
      </c>
      <c r="AC2103" t="s">
        <v>870</v>
      </c>
      <c r="AD2103" t="s">
        <v>870</v>
      </c>
      <c r="AE2103" t="s">
        <v>870</v>
      </c>
      <c r="AF2103" t="s">
        <v>870</v>
      </c>
      <c r="AG2103" t="s">
        <v>870</v>
      </c>
      <c r="AH2103" t="s">
        <v>870</v>
      </c>
    </row>
    <row r="2104" spans="20:34" x14ac:dyDescent="0.2">
      <c r="T2104" s="6">
        <v>2102</v>
      </c>
      <c r="U2104" s="13">
        <v>1</v>
      </c>
      <c r="V2104" s="13">
        <v>1</v>
      </c>
      <c r="W2104" s="13">
        <v>1.05</v>
      </c>
      <c r="X2104" s="13">
        <v>1.1000000000000001</v>
      </c>
      <c r="Y2104" s="13">
        <v>1.1499999999999999</v>
      </c>
      <c r="Z2104" s="7">
        <v>1.2</v>
      </c>
      <c r="AB2104" s="6">
        <v>3702</v>
      </c>
      <c r="AC2104" t="s">
        <v>870</v>
      </c>
      <c r="AD2104" t="s">
        <v>870</v>
      </c>
      <c r="AE2104" t="s">
        <v>870</v>
      </c>
      <c r="AF2104" t="s">
        <v>870</v>
      </c>
      <c r="AG2104" t="s">
        <v>870</v>
      </c>
      <c r="AH2104" t="s">
        <v>870</v>
      </c>
    </row>
    <row r="2105" spans="20:34" x14ac:dyDescent="0.2">
      <c r="T2105" s="6">
        <v>2103</v>
      </c>
      <c r="U2105" s="13">
        <v>1</v>
      </c>
      <c r="V2105" s="13">
        <v>1</v>
      </c>
      <c r="W2105" s="13">
        <v>1.05</v>
      </c>
      <c r="X2105" s="13">
        <v>1.1000000000000001</v>
      </c>
      <c r="Y2105" s="13">
        <v>1.1499999999999999</v>
      </c>
      <c r="Z2105" s="7">
        <v>1.2</v>
      </c>
      <c r="AB2105" s="6">
        <v>3703</v>
      </c>
      <c r="AC2105" t="s">
        <v>870</v>
      </c>
      <c r="AD2105" t="s">
        <v>870</v>
      </c>
      <c r="AE2105" t="s">
        <v>870</v>
      </c>
      <c r="AF2105" t="s">
        <v>870</v>
      </c>
      <c r="AG2105" t="s">
        <v>870</v>
      </c>
      <c r="AH2105" t="s">
        <v>870</v>
      </c>
    </row>
    <row r="2106" spans="20:34" x14ac:dyDescent="0.2">
      <c r="T2106" s="6">
        <v>2104</v>
      </c>
      <c r="U2106" s="13">
        <v>1</v>
      </c>
      <c r="V2106" s="13">
        <v>1</v>
      </c>
      <c r="W2106" s="13">
        <v>1.05</v>
      </c>
      <c r="X2106" s="13">
        <v>1.1000000000000001</v>
      </c>
      <c r="Y2106" s="13">
        <v>1.1499999999999999</v>
      </c>
      <c r="Z2106" s="7">
        <v>1.2</v>
      </c>
      <c r="AB2106" s="6">
        <v>3704</v>
      </c>
      <c r="AC2106" t="s">
        <v>870</v>
      </c>
      <c r="AD2106" t="s">
        <v>870</v>
      </c>
      <c r="AE2106" t="s">
        <v>870</v>
      </c>
      <c r="AF2106" t="s">
        <v>870</v>
      </c>
      <c r="AG2106" t="s">
        <v>870</v>
      </c>
      <c r="AH2106" t="s">
        <v>870</v>
      </c>
    </row>
    <row r="2107" spans="20:34" x14ac:dyDescent="0.2">
      <c r="T2107" s="6">
        <v>2105</v>
      </c>
      <c r="U2107" s="13">
        <v>1</v>
      </c>
      <c r="V2107" s="13">
        <v>1</v>
      </c>
      <c r="W2107" s="13">
        <v>1.05</v>
      </c>
      <c r="X2107" s="13">
        <v>1.1000000000000001</v>
      </c>
      <c r="Y2107" s="13">
        <v>1.1499999999999999</v>
      </c>
      <c r="Z2107" s="7">
        <v>1.2</v>
      </c>
      <c r="AB2107" s="6">
        <v>3705</v>
      </c>
      <c r="AC2107" t="s">
        <v>870</v>
      </c>
      <c r="AD2107" t="s">
        <v>870</v>
      </c>
      <c r="AE2107" t="s">
        <v>870</v>
      </c>
      <c r="AF2107" t="s">
        <v>870</v>
      </c>
      <c r="AG2107" t="s">
        <v>870</v>
      </c>
      <c r="AH2107" t="s">
        <v>870</v>
      </c>
    </row>
    <row r="2108" spans="20:34" x14ac:dyDescent="0.2">
      <c r="T2108" s="6">
        <v>2106</v>
      </c>
      <c r="U2108" s="13">
        <v>1</v>
      </c>
      <c r="V2108" s="13">
        <v>1</v>
      </c>
      <c r="W2108" s="13">
        <v>1.05</v>
      </c>
      <c r="X2108" s="13">
        <v>1.1000000000000001</v>
      </c>
      <c r="Y2108" s="13">
        <v>1.1499999999999999</v>
      </c>
      <c r="Z2108" s="7">
        <v>1.2</v>
      </c>
      <c r="AB2108" s="6">
        <v>3706</v>
      </c>
      <c r="AC2108" t="s">
        <v>870</v>
      </c>
      <c r="AD2108" t="s">
        <v>870</v>
      </c>
      <c r="AE2108" t="s">
        <v>870</v>
      </c>
      <c r="AF2108" t="s">
        <v>870</v>
      </c>
      <c r="AG2108" t="s">
        <v>870</v>
      </c>
      <c r="AH2108" t="s">
        <v>870</v>
      </c>
    </row>
    <row r="2109" spans="20:34" x14ac:dyDescent="0.2">
      <c r="T2109" s="6">
        <v>2107</v>
      </c>
      <c r="U2109" s="13">
        <v>1</v>
      </c>
      <c r="V2109" s="13">
        <v>1</v>
      </c>
      <c r="W2109" s="13">
        <v>1.05</v>
      </c>
      <c r="X2109" s="13">
        <v>1.1000000000000001</v>
      </c>
      <c r="Y2109" s="13">
        <v>1.1499999999999999</v>
      </c>
      <c r="Z2109" s="7">
        <v>1.2</v>
      </c>
      <c r="AB2109" s="6">
        <v>3707</v>
      </c>
      <c r="AC2109" t="s">
        <v>870</v>
      </c>
      <c r="AD2109" t="s">
        <v>870</v>
      </c>
      <c r="AE2109" t="s">
        <v>870</v>
      </c>
      <c r="AF2109" t="s">
        <v>870</v>
      </c>
      <c r="AG2109" t="s">
        <v>870</v>
      </c>
      <c r="AH2109" t="s">
        <v>870</v>
      </c>
    </row>
    <row r="2110" spans="20:34" x14ac:dyDescent="0.2">
      <c r="T2110" s="6">
        <v>2108</v>
      </c>
      <c r="U2110" s="13">
        <v>1</v>
      </c>
      <c r="V2110" s="13">
        <v>1</v>
      </c>
      <c r="W2110" s="13">
        <v>1.05</v>
      </c>
      <c r="X2110" s="13">
        <v>1.1000000000000001</v>
      </c>
      <c r="Y2110" s="13">
        <v>1.1499999999999999</v>
      </c>
      <c r="Z2110" s="7">
        <v>1.2</v>
      </c>
      <c r="AB2110" s="6">
        <v>3708</v>
      </c>
      <c r="AC2110" t="s">
        <v>870</v>
      </c>
      <c r="AD2110" t="s">
        <v>870</v>
      </c>
      <c r="AE2110" t="s">
        <v>870</v>
      </c>
      <c r="AF2110" t="s">
        <v>870</v>
      </c>
      <c r="AG2110" t="s">
        <v>870</v>
      </c>
      <c r="AH2110" t="s">
        <v>870</v>
      </c>
    </row>
    <row r="2111" spans="20:34" x14ac:dyDescent="0.2">
      <c r="T2111" s="6">
        <v>2109</v>
      </c>
      <c r="U2111" s="13">
        <v>1</v>
      </c>
      <c r="V2111" s="13">
        <v>1</v>
      </c>
      <c r="W2111" s="13">
        <v>1.05</v>
      </c>
      <c r="X2111" s="13">
        <v>1.1000000000000001</v>
      </c>
      <c r="Y2111" s="13">
        <v>1.1499999999999999</v>
      </c>
      <c r="Z2111" s="7">
        <v>1.2</v>
      </c>
      <c r="AB2111" s="6">
        <v>3709</v>
      </c>
      <c r="AC2111" t="s">
        <v>870</v>
      </c>
      <c r="AD2111" t="s">
        <v>870</v>
      </c>
      <c r="AE2111" t="s">
        <v>870</v>
      </c>
      <c r="AF2111" t="s">
        <v>870</v>
      </c>
      <c r="AG2111" t="s">
        <v>870</v>
      </c>
      <c r="AH2111" t="s">
        <v>870</v>
      </c>
    </row>
    <row r="2112" spans="20:34" x14ac:dyDescent="0.2">
      <c r="T2112" s="6">
        <v>2110</v>
      </c>
      <c r="U2112" s="13">
        <v>1</v>
      </c>
      <c r="V2112" s="13">
        <v>1</v>
      </c>
      <c r="W2112" s="13">
        <v>1.05</v>
      </c>
      <c r="X2112" s="13">
        <v>1.1000000000000001</v>
      </c>
      <c r="Y2112" s="13">
        <v>1.1499999999999999</v>
      </c>
      <c r="Z2112" s="7">
        <v>1.2</v>
      </c>
      <c r="AB2112" s="6">
        <v>3710</v>
      </c>
      <c r="AC2112" t="s">
        <v>870</v>
      </c>
      <c r="AD2112" t="s">
        <v>870</v>
      </c>
      <c r="AE2112" t="s">
        <v>870</v>
      </c>
      <c r="AF2112" t="s">
        <v>870</v>
      </c>
      <c r="AG2112" t="s">
        <v>870</v>
      </c>
      <c r="AH2112" t="s">
        <v>870</v>
      </c>
    </row>
    <row r="2113" spans="20:34" x14ac:dyDescent="0.2">
      <c r="T2113" s="6">
        <v>2111</v>
      </c>
      <c r="U2113" s="13">
        <v>1</v>
      </c>
      <c r="V2113" s="13">
        <v>1</v>
      </c>
      <c r="W2113" s="13">
        <v>1.05</v>
      </c>
      <c r="X2113" s="13">
        <v>1.1000000000000001</v>
      </c>
      <c r="Y2113" s="13">
        <v>1.1499999999999999</v>
      </c>
      <c r="Z2113" s="7">
        <v>1.2</v>
      </c>
      <c r="AB2113" s="6">
        <v>3711</v>
      </c>
      <c r="AC2113" t="s">
        <v>870</v>
      </c>
      <c r="AD2113" t="s">
        <v>870</v>
      </c>
      <c r="AE2113" t="s">
        <v>870</v>
      </c>
      <c r="AF2113" t="s">
        <v>870</v>
      </c>
      <c r="AG2113" t="s">
        <v>870</v>
      </c>
      <c r="AH2113" t="s">
        <v>870</v>
      </c>
    </row>
    <row r="2114" spans="20:34" x14ac:dyDescent="0.2">
      <c r="T2114" s="6">
        <v>2112</v>
      </c>
      <c r="U2114" s="13">
        <v>1</v>
      </c>
      <c r="V2114" s="13">
        <v>1</v>
      </c>
      <c r="W2114" s="13">
        <v>1.05</v>
      </c>
      <c r="X2114" s="13">
        <v>1.1000000000000001</v>
      </c>
      <c r="Y2114" s="13">
        <v>1.1499999999999999</v>
      </c>
      <c r="Z2114" s="7">
        <v>1.2</v>
      </c>
      <c r="AB2114" s="6">
        <v>3712</v>
      </c>
      <c r="AC2114" t="s">
        <v>870</v>
      </c>
      <c r="AD2114" t="s">
        <v>870</v>
      </c>
      <c r="AE2114" t="s">
        <v>870</v>
      </c>
      <c r="AF2114" t="s">
        <v>870</v>
      </c>
      <c r="AG2114" t="s">
        <v>870</v>
      </c>
      <c r="AH2114" t="s">
        <v>870</v>
      </c>
    </row>
    <row r="2115" spans="20:34" x14ac:dyDescent="0.2">
      <c r="T2115" s="6">
        <v>2113</v>
      </c>
      <c r="U2115" s="13">
        <v>1</v>
      </c>
      <c r="V2115" s="13">
        <v>1</v>
      </c>
      <c r="W2115" s="13">
        <v>1.05</v>
      </c>
      <c r="X2115" s="13">
        <v>1.1000000000000001</v>
      </c>
      <c r="Y2115" s="13">
        <v>1.1499999999999999</v>
      </c>
      <c r="Z2115" s="7">
        <v>1.2</v>
      </c>
      <c r="AB2115" s="6">
        <v>3713</v>
      </c>
      <c r="AC2115" t="s">
        <v>870</v>
      </c>
      <c r="AD2115" t="s">
        <v>870</v>
      </c>
      <c r="AE2115" t="s">
        <v>870</v>
      </c>
      <c r="AF2115" t="s">
        <v>870</v>
      </c>
      <c r="AG2115" t="s">
        <v>870</v>
      </c>
      <c r="AH2115" t="s">
        <v>870</v>
      </c>
    </row>
    <row r="2116" spans="20:34" x14ac:dyDescent="0.2">
      <c r="T2116" s="6">
        <v>2114</v>
      </c>
      <c r="U2116" s="13">
        <v>1</v>
      </c>
      <c r="V2116" s="13">
        <v>1</v>
      </c>
      <c r="W2116" s="13">
        <v>1.05</v>
      </c>
      <c r="X2116" s="13">
        <v>1.1000000000000001</v>
      </c>
      <c r="Y2116" s="13">
        <v>1.1499999999999999</v>
      </c>
      <c r="Z2116" s="7">
        <v>1.2</v>
      </c>
      <c r="AB2116" s="6">
        <v>3714</v>
      </c>
      <c r="AC2116" t="s">
        <v>870</v>
      </c>
      <c r="AD2116" t="s">
        <v>870</v>
      </c>
      <c r="AE2116" t="s">
        <v>870</v>
      </c>
      <c r="AF2116" t="s">
        <v>870</v>
      </c>
      <c r="AG2116" t="s">
        <v>870</v>
      </c>
      <c r="AH2116" t="s">
        <v>870</v>
      </c>
    </row>
    <row r="2117" spans="20:34" x14ac:dyDescent="0.2">
      <c r="T2117" s="6">
        <v>2115</v>
      </c>
      <c r="U2117" s="13">
        <v>1</v>
      </c>
      <c r="V2117" s="13">
        <v>1</v>
      </c>
      <c r="W2117" s="13">
        <v>1.05</v>
      </c>
      <c r="X2117" s="13">
        <v>1.1000000000000001</v>
      </c>
      <c r="Y2117" s="13">
        <v>1.1499999999999999</v>
      </c>
      <c r="Z2117" s="7">
        <v>1.2</v>
      </c>
      <c r="AB2117" s="6">
        <v>3715</v>
      </c>
      <c r="AC2117" t="s">
        <v>870</v>
      </c>
      <c r="AD2117" t="s">
        <v>870</v>
      </c>
      <c r="AE2117" t="s">
        <v>870</v>
      </c>
      <c r="AF2117" t="s">
        <v>870</v>
      </c>
      <c r="AG2117" t="s">
        <v>870</v>
      </c>
      <c r="AH2117" t="s">
        <v>870</v>
      </c>
    </row>
    <row r="2118" spans="20:34" x14ac:dyDescent="0.2">
      <c r="T2118" s="6">
        <v>2116</v>
      </c>
      <c r="U2118" s="13">
        <v>1</v>
      </c>
      <c r="V2118" s="13">
        <v>1</v>
      </c>
      <c r="W2118" s="13">
        <v>1.05</v>
      </c>
      <c r="X2118" s="13">
        <v>1.1000000000000001</v>
      </c>
      <c r="Y2118" s="13">
        <v>1.1499999999999999</v>
      </c>
      <c r="Z2118" s="7">
        <v>1.2</v>
      </c>
      <c r="AB2118" s="6">
        <v>3716</v>
      </c>
      <c r="AC2118" t="s">
        <v>870</v>
      </c>
      <c r="AD2118" t="s">
        <v>870</v>
      </c>
      <c r="AE2118" t="s">
        <v>870</v>
      </c>
      <c r="AF2118" t="s">
        <v>870</v>
      </c>
      <c r="AG2118" t="s">
        <v>870</v>
      </c>
      <c r="AH2118" t="s">
        <v>870</v>
      </c>
    </row>
    <row r="2119" spans="20:34" x14ac:dyDescent="0.2">
      <c r="T2119" s="6">
        <v>2117</v>
      </c>
      <c r="U2119" s="13">
        <v>1</v>
      </c>
      <c r="V2119" s="13">
        <v>1</v>
      </c>
      <c r="W2119" s="13">
        <v>1.05</v>
      </c>
      <c r="X2119" s="13">
        <v>1.1000000000000001</v>
      </c>
      <c r="Y2119" s="13">
        <v>1.1499999999999999</v>
      </c>
      <c r="Z2119" s="7">
        <v>1.2</v>
      </c>
      <c r="AB2119" s="6">
        <v>3717</v>
      </c>
      <c r="AC2119" t="s">
        <v>870</v>
      </c>
      <c r="AD2119" t="s">
        <v>870</v>
      </c>
      <c r="AE2119" t="s">
        <v>870</v>
      </c>
      <c r="AF2119" t="s">
        <v>870</v>
      </c>
      <c r="AG2119" t="s">
        <v>870</v>
      </c>
      <c r="AH2119" t="s">
        <v>870</v>
      </c>
    </row>
    <row r="2120" spans="20:34" x14ac:dyDescent="0.2">
      <c r="T2120" s="6">
        <v>2118</v>
      </c>
      <c r="U2120" s="13">
        <v>1</v>
      </c>
      <c r="V2120" s="13">
        <v>1</v>
      </c>
      <c r="W2120" s="13">
        <v>1.05</v>
      </c>
      <c r="X2120" s="13">
        <v>1.1000000000000001</v>
      </c>
      <c r="Y2120" s="13">
        <v>1.1499999999999999</v>
      </c>
      <c r="Z2120" s="7">
        <v>1.2</v>
      </c>
      <c r="AB2120" s="6">
        <v>3718</v>
      </c>
      <c r="AC2120" t="s">
        <v>870</v>
      </c>
      <c r="AD2120" t="s">
        <v>870</v>
      </c>
      <c r="AE2120" t="s">
        <v>870</v>
      </c>
      <c r="AF2120" t="s">
        <v>870</v>
      </c>
      <c r="AG2120" t="s">
        <v>870</v>
      </c>
      <c r="AH2120" t="s">
        <v>870</v>
      </c>
    </row>
    <row r="2121" spans="20:34" x14ac:dyDescent="0.2">
      <c r="T2121" s="6">
        <v>2119</v>
      </c>
      <c r="U2121" s="13">
        <v>1</v>
      </c>
      <c r="V2121" s="13">
        <v>1</v>
      </c>
      <c r="W2121" s="13">
        <v>1.05</v>
      </c>
      <c r="X2121" s="13">
        <v>1.1000000000000001</v>
      </c>
      <c r="Y2121" s="13">
        <v>1.1499999999999999</v>
      </c>
      <c r="Z2121" s="7">
        <v>1.2</v>
      </c>
      <c r="AB2121" s="6">
        <v>3719</v>
      </c>
      <c r="AC2121" t="s">
        <v>870</v>
      </c>
      <c r="AD2121" t="s">
        <v>870</v>
      </c>
      <c r="AE2121" t="s">
        <v>870</v>
      </c>
      <c r="AF2121" t="s">
        <v>870</v>
      </c>
      <c r="AG2121" t="s">
        <v>870</v>
      </c>
      <c r="AH2121" t="s">
        <v>870</v>
      </c>
    </row>
    <row r="2122" spans="20:34" x14ac:dyDescent="0.2">
      <c r="T2122" s="6">
        <v>2120</v>
      </c>
      <c r="U2122" s="13">
        <v>1</v>
      </c>
      <c r="V2122" s="13">
        <v>1</v>
      </c>
      <c r="W2122" s="13">
        <v>1.05</v>
      </c>
      <c r="X2122" s="13">
        <v>1.1000000000000001</v>
      </c>
      <c r="Y2122" s="13">
        <v>1.1499999999999999</v>
      </c>
      <c r="Z2122" s="7">
        <v>1.2</v>
      </c>
      <c r="AB2122" s="6">
        <v>3720</v>
      </c>
      <c r="AC2122" t="s">
        <v>870</v>
      </c>
      <c r="AD2122" t="s">
        <v>870</v>
      </c>
      <c r="AE2122" t="s">
        <v>870</v>
      </c>
      <c r="AF2122" t="s">
        <v>870</v>
      </c>
      <c r="AG2122" t="s">
        <v>870</v>
      </c>
      <c r="AH2122" t="s">
        <v>870</v>
      </c>
    </row>
    <row r="2123" spans="20:34" x14ac:dyDescent="0.2">
      <c r="T2123" s="6">
        <v>2121</v>
      </c>
      <c r="U2123" s="13">
        <v>1</v>
      </c>
      <c r="V2123" s="13">
        <v>1</v>
      </c>
      <c r="W2123" s="13">
        <v>1.05</v>
      </c>
      <c r="X2123" s="13">
        <v>1.1000000000000001</v>
      </c>
      <c r="Y2123" s="13">
        <v>1.1499999999999999</v>
      </c>
      <c r="Z2123" s="7">
        <v>1.2</v>
      </c>
      <c r="AB2123" s="6">
        <v>3721</v>
      </c>
      <c r="AC2123" t="s">
        <v>870</v>
      </c>
      <c r="AD2123" t="s">
        <v>870</v>
      </c>
      <c r="AE2123" t="s">
        <v>870</v>
      </c>
      <c r="AF2123" t="s">
        <v>870</v>
      </c>
      <c r="AG2123" t="s">
        <v>870</v>
      </c>
      <c r="AH2123" t="s">
        <v>870</v>
      </c>
    </row>
    <row r="2124" spans="20:34" x14ac:dyDescent="0.2">
      <c r="T2124" s="6">
        <v>2122</v>
      </c>
      <c r="U2124" s="13">
        <v>1</v>
      </c>
      <c r="V2124" s="13">
        <v>1</v>
      </c>
      <c r="W2124" s="13">
        <v>1.05</v>
      </c>
      <c r="X2124" s="13">
        <v>1.1000000000000001</v>
      </c>
      <c r="Y2124" s="13">
        <v>1.1499999999999999</v>
      </c>
      <c r="Z2124" s="7">
        <v>1.2</v>
      </c>
      <c r="AB2124" s="6">
        <v>3722</v>
      </c>
      <c r="AC2124" t="s">
        <v>870</v>
      </c>
      <c r="AD2124" t="s">
        <v>870</v>
      </c>
      <c r="AE2124" t="s">
        <v>870</v>
      </c>
      <c r="AF2124" t="s">
        <v>870</v>
      </c>
      <c r="AG2124" t="s">
        <v>870</v>
      </c>
      <c r="AH2124" t="s">
        <v>870</v>
      </c>
    </row>
    <row r="2125" spans="20:34" x14ac:dyDescent="0.2">
      <c r="T2125" s="6">
        <v>2123</v>
      </c>
      <c r="U2125" s="13">
        <v>1</v>
      </c>
      <c r="V2125" s="13">
        <v>1</v>
      </c>
      <c r="W2125" s="13">
        <v>1.05</v>
      </c>
      <c r="X2125" s="13">
        <v>1.1000000000000001</v>
      </c>
      <c r="Y2125" s="13">
        <v>1.1499999999999999</v>
      </c>
      <c r="Z2125" s="7">
        <v>1.2</v>
      </c>
      <c r="AB2125" s="6">
        <v>3723</v>
      </c>
      <c r="AC2125" t="s">
        <v>870</v>
      </c>
      <c r="AD2125" t="s">
        <v>870</v>
      </c>
      <c r="AE2125" t="s">
        <v>870</v>
      </c>
      <c r="AF2125" t="s">
        <v>870</v>
      </c>
      <c r="AG2125" t="s">
        <v>870</v>
      </c>
      <c r="AH2125" t="s">
        <v>870</v>
      </c>
    </row>
    <row r="2126" spans="20:34" x14ac:dyDescent="0.2">
      <c r="T2126" s="6">
        <v>2124</v>
      </c>
      <c r="U2126" s="13">
        <v>1</v>
      </c>
      <c r="V2126" s="13">
        <v>1</v>
      </c>
      <c r="W2126" s="13">
        <v>1.05</v>
      </c>
      <c r="X2126" s="13">
        <v>1.1000000000000001</v>
      </c>
      <c r="Y2126" s="13">
        <v>1.1499999999999999</v>
      </c>
      <c r="Z2126" s="7">
        <v>1.2</v>
      </c>
      <c r="AB2126" s="6">
        <v>3724</v>
      </c>
      <c r="AC2126" t="s">
        <v>870</v>
      </c>
      <c r="AD2126" t="s">
        <v>870</v>
      </c>
      <c r="AE2126" t="s">
        <v>870</v>
      </c>
      <c r="AF2126" t="s">
        <v>870</v>
      </c>
      <c r="AG2126" t="s">
        <v>870</v>
      </c>
      <c r="AH2126" t="s">
        <v>870</v>
      </c>
    </row>
    <row r="2127" spans="20:34" x14ac:dyDescent="0.2">
      <c r="T2127" s="6">
        <v>2125</v>
      </c>
      <c r="U2127" s="13">
        <v>1</v>
      </c>
      <c r="V2127" s="13">
        <v>1</v>
      </c>
      <c r="W2127" s="13">
        <v>1.05</v>
      </c>
      <c r="X2127" s="13">
        <v>1.1000000000000001</v>
      </c>
      <c r="Y2127" s="13">
        <v>1.1499999999999999</v>
      </c>
      <c r="Z2127" s="7">
        <v>1.2</v>
      </c>
      <c r="AB2127" s="6">
        <v>3725</v>
      </c>
      <c r="AC2127" t="s">
        <v>870</v>
      </c>
      <c r="AD2127" t="s">
        <v>870</v>
      </c>
      <c r="AE2127" t="s">
        <v>870</v>
      </c>
      <c r="AF2127" t="s">
        <v>870</v>
      </c>
      <c r="AG2127" t="s">
        <v>870</v>
      </c>
      <c r="AH2127" t="s">
        <v>870</v>
      </c>
    </row>
    <row r="2128" spans="20:34" x14ac:dyDescent="0.2">
      <c r="T2128" s="6">
        <v>2126</v>
      </c>
      <c r="U2128" s="13">
        <v>1</v>
      </c>
      <c r="V2128" s="13">
        <v>1</v>
      </c>
      <c r="W2128" s="13">
        <v>1.05</v>
      </c>
      <c r="X2128" s="13">
        <v>1.1000000000000001</v>
      </c>
      <c r="Y2128" s="13">
        <v>1.1499999999999999</v>
      </c>
      <c r="Z2128" s="7">
        <v>1.2</v>
      </c>
      <c r="AB2128" s="6">
        <v>3726</v>
      </c>
      <c r="AC2128" t="s">
        <v>870</v>
      </c>
      <c r="AD2128" t="s">
        <v>870</v>
      </c>
      <c r="AE2128" t="s">
        <v>870</v>
      </c>
      <c r="AF2128" t="s">
        <v>870</v>
      </c>
      <c r="AG2128" t="s">
        <v>870</v>
      </c>
      <c r="AH2128" t="s">
        <v>870</v>
      </c>
    </row>
    <row r="2129" spans="20:34" x14ac:dyDescent="0.2">
      <c r="T2129" s="6">
        <v>2127</v>
      </c>
      <c r="U2129" s="13">
        <v>1</v>
      </c>
      <c r="V2129" s="13">
        <v>1</v>
      </c>
      <c r="W2129" s="13">
        <v>1.05</v>
      </c>
      <c r="X2129" s="13">
        <v>1.1000000000000001</v>
      </c>
      <c r="Y2129" s="13">
        <v>1.1499999999999999</v>
      </c>
      <c r="Z2129" s="7">
        <v>1.2</v>
      </c>
      <c r="AB2129" s="6">
        <v>3727</v>
      </c>
      <c r="AC2129" t="s">
        <v>870</v>
      </c>
      <c r="AD2129" t="s">
        <v>870</v>
      </c>
      <c r="AE2129" t="s">
        <v>870</v>
      </c>
      <c r="AF2129" t="s">
        <v>870</v>
      </c>
      <c r="AG2129" t="s">
        <v>870</v>
      </c>
      <c r="AH2129" t="s">
        <v>870</v>
      </c>
    </row>
    <row r="2130" spans="20:34" x14ac:dyDescent="0.2">
      <c r="T2130" s="6">
        <v>2128</v>
      </c>
      <c r="U2130" s="13">
        <v>1</v>
      </c>
      <c r="V2130" s="13">
        <v>1</v>
      </c>
      <c r="W2130" s="13">
        <v>1.05</v>
      </c>
      <c r="X2130" s="13">
        <v>1.1000000000000001</v>
      </c>
      <c r="Y2130" s="13">
        <v>1.1499999999999999</v>
      </c>
      <c r="Z2130" s="7">
        <v>1.2</v>
      </c>
      <c r="AB2130" s="6">
        <v>3728</v>
      </c>
      <c r="AC2130" t="s">
        <v>870</v>
      </c>
      <c r="AD2130" t="s">
        <v>870</v>
      </c>
      <c r="AE2130" t="s">
        <v>870</v>
      </c>
      <c r="AF2130" t="s">
        <v>870</v>
      </c>
      <c r="AG2130" t="s">
        <v>870</v>
      </c>
      <c r="AH2130" t="s">
        <v>870</v>
      </c>
    </row>
    <row r="2131" spans="20:34" x14ac:dyDescent="0.2">
      <c r="T2131" s="6">
        <v>2129</v>
      </c>
      <c r="U2131" s="13">
        <v>1</v>
      </c>
      <c r="V2131" s="13">
        <v>1</v>
      </c>
      <c r="W2131" s="13">
        <v>1.05</v>
      </c>
      <c r="X2131" s="13">
        <v>1.1000000000000001</v>
      </c>
      <c r="Y2131" s="13">
        <v>1.1499999999999999</v>
      </c>
      <c r="Z2131" s="7">
        <v>1.2</v>
      </c>
      <c r="AB2131" s="6">
        <v>3729</v>
      </c>
      <c r="AC2131" t="s">
        <v>870</v>
      </c>
      <c r="AD2131" t="s">
        <v>870</v>
      </c>
      <c r="AE2131" t="s">
        <v>870</v>
      </c>
      <c r="AF2131" t="s">
        <v>870</v>
      </c>
      <c r="AG2131" t="s">
        <v>870</v>
      </c>
      <c r="AH2131" t="s">
        <v>870</v>
      </c>
    </row>
    <row r="2132" spans="20:34" x14ac:dyDescent="0.2">
      <c r="T2132" s="6">
        <v>2130</v>
      </c>
      <c r="U2132" s="13">
        <v>1</v>
      </c>
      <c r="V2132" s="13">
        <v>1</v>
      </c>
      <c r="W2132" s="13">
        <v>1.05</v>
      </c>
      <c r="X2132" s="13">
        <v>1.1000000000000001</v>
      </c>
      <c r="Y2132" s="13">
        <v>1.1499999999999999</v>
      </c>
      <c r="Z2132" s="7">
        <v>1.2</v>
      </c>
      <c r="AB2132" s="6">
        <v>3730</v>
      </c>
      <c r="AC2132" t="s">
        <v>870</v>
      </c>
      <c r="AD2132" t="s">
        <v>870</v>
      </c>
      <c r="AE2132" t="s">
        <v>870</v>
      </c>
      <c r="AF2132" t="s">
        <v>870</v>
      </c>
      <c r="AG2132" t="s">
        <v>870</v>
      </c>
      <c r="AH2132" t="s">
        <v>870</v>
      </c>
    </row>
    <row r="2133" spans="20:34" x14ac:dyDescent="0.2">
      <c r="T2133" s="6">
        <v>2131</v>
      </c>
      <c r="U2133" s="13">
        <v>1</v>
      </c>
      <c r="V2133" s="13">
        <v>1</v>
      </c>
      <c r="W2133" s="13">
        <v>1.05</v>
      </c>
      <c r="X2133" s="13">
        <v>1.1000000000000001</v>
      </c>
      <c r="Y2133" s="13">
        <v>1.1499999999999999</v>
      </c>
      <c r="Z2133" s="7">
        <v>1.2</v>
      </c>
      <c r="AB2133" s="6">
        <v>3731</v>
      </c>
      <c r="AC2133" t="s">
        <v>870</v>
      </c>
      <c r="AD2133" t="s">
        <v>870</v>
      </c>
      <c r="AE2133" t="s">
        <v>870</v>
      </c>
      <c r="AF2133" t="s">
        <v>870</v>
      </c>
      <c r="AG2133" t="s">
        <v>870</v>
      </c>
      <c r="AH2133" t="s">
        <v>870</v>
      </c>
    </row>
    <row r="2134" spans="20:34" x14ac:dyDescent="0.2">
      <c r="T2134" s="6">
        <v>2132</v>
      </c>
      <c r="U2134" s="13">
        <v>1</v>
      </c>
      <c r="V2134" s="13">
        <v>1</v>
      </c>
      <c r="W2134" s="13">
        <v>1.05</v>
      </c>
      <c r="X2134" s="13">
        <v>1.1000000000000001</v>
      </c>
      <c r="Y2134" s="13">
        <v>1.1499999999999999</v>
      </c>
      <c r="Z2134" s="7">
        <v>1.2</v>
      </c>
      <c r="AB2134" s="6">
        <v>3732</v>
      </c>
      <c r="AC2134" t="s">
        <v>870</v>
      </c>
      <c r="AD2134" t="s">
        <v>870</v>
      </c>
      <c r="AE2134" t="s">
        <v>870</v>
      </c>
      <c r="AF2134" t="s">
        <v>870</v>
      </c>
      <c r="AG2134" t="s">
        <v>870</v>
      </c>
      <c r="AH2134" t="s">
        <v>870</v>
      </c>
    </row>
    <row r="2135" spans="20:34" x14ac:dyDescent="0.2">
      <c r="T2135" s="6">
        <v>2133</v>
      </c>
      <c r="U2135" s="13">
        <v>1</v>
      </c>
      <c r="V2135" s="13">
        <v>1</v>
      </c>
      <c r="W2135" s="13">
        <v>1.05</v>
      </c>
      <c r="X2135" s="13">
        <v>1.1000000000000001</v>
      </c>
      <c r="Y2135" s="13">
        <v>1.1499999999999999</v>
      </c>
      <c r="Z2135" s="7">
        <v>1.2</v>
      </c>
      <c r="AB2135" s="6">
        <v>3733</v>
      </c>
      <c r="AC2135" t="s">
        <v>870</v>
      </c>
      <c r="AD2135" t="s">
        <v>870</v>
      </c>
      <c r="AE2135" t="s">
        <v>870</v>
      </c>
      <c r="AF2135" t="s">
        <v>870</v>
      </c>
      <c r="AG2135" t="s">
        <v>870</v>
      </c>
      <c r="AH2135" t="s">
        <v>870</v>
      </c>
    </row>
    <row r="2136" spans="20:34" x14ac:dyDescent="0.2">
      <c r="T2136" s="6">
        <v>2134</v>
      </c>
      <c r="U2136" s="13">
        <v>1</v>
      </c>
      <c r="V2136" s="13">
        <v>1</v>
      </c>
      <c r="W2136" s="13">
        <v>1.05</v>
      </c>
      <c r="X2136" s="13">
        <v>1.1000000000000001</v>
      </c>
      <c r="Y2136" s="13">
        <v>1.1499999999999999</v>
      </c>
      <c r="Z2136" s="7">
        <v>1.2</v>
      </c>
      <c r="AB2136" s="6">
        <v>3734</v>
      </c>
      <c r="AC2136" t="s">
        <v>870</v>
      </c>
      <c r="AD2136" t="s">
        <v>870</v>
      </c>
      <c r="AE2136" t="s">
        <v>870</v>
      </c>
      <c r="AF2136" t="s">
        <v>870</v>
      </c>
      <c r="AG2136" t="s">
        <v>870</v>
      </c>
      <c r="AH2136" t="s">
        <v>870</v>
      </c>
    </row>
    <row r="2137" spans="20:34" x14ac:dyDescent="0.2">
      <c r="T2137" s="6">
        <v>2135</v>
      </c>
      <c r="U2137" s="13">
        <v>1</v>
      </c>
      <c r="V2137" s="13">
        <v>1</v>
      </c>
      <c r="W2137" s="13">
        <v>1.05</v>
      </c>
      <c r="X2137" s="13">
        <v>1.1000000000000001</v>
      </c>
      <c r="Y2137" s="13">
        <v>1.1499999999999999</v>
      </c>
      <c r="Z2137" s="7">
        <v>1.2</v>
      </c>
      <c r="AB2137" s="6">
        <v>3735</v>
      </c>
      <c r="AC2137" t="s">
        <v>870</v>
      </c>
      <c r="AD2137" t="s">
        <v>870</v>
      </c>
      <c r="AE2137" t="s">
        <v>870</v>
      </c>
      <c r="AF2137" t="s">
        <v>870</v>
      </c>
      <c r="AG2137" t="s">
        <v>870</v>
      </c>
      <c r="AH2137" t="s">
        <v>870</v>
      </c>
    </row>
    <row r="2138" spans="20:34" x14ac:dyDescent="0.2">
      <c r="T2138" s="6">
        <v>2136</v>
      </c>
      <c r="U2138" s="13">
        <v>1</v>
      </c>
      <c r="V2138" s="13">
        <v>1</v>
      </c>
      <c r="W2138" s="13">
        <v>1.05</v>
      </c>
      <c r="X2138" s="13">
        <v>1.1000000000000001</v>
      </c>
      <c r="Y2138" s="13">
        <v>1.1499999999999999</v>
      </c>
      <c r="Z2138" s="7">
        <v>1.2</v>
      </c>
      <c r="AB2138" s="6">
        <v>3736</v>
      </c>
      <c r="AC2138" t="s">
        <v>870</v>
      </c>
      <c r="AD2138" t="s">
        <v>870</v>
      </c>
      <c r="AE2138" t="s">
        <v>870</v>
      </c>
      <c r="AF2138" t="s">
        <v>870</v>
      </c>
      <c r="AG2138" t="s">
        <v>870</v>
      </c>
      <c r="AH2138" t="s">
        <v>870</v>
      </c>
    </row>
    <row r="2139" spans="20:34" x14ac:dyDescent="0.2">
      <c r="T2139" s="6">
        <v>2137</v>
      </c>
      <c r="U2139" s="13">
        <v>1</v>
      </c>
      <c r="V2139" s="13">
        <v>1</v>
      </c>
      <c r="W2139" s="13">
        <v>1.05</v>
      </c>
      <c r="X2139" s="13">
        <v>1.1000000000000001</v>
      </c>
      <c r="Y2139" s="13">
        <v>1.1499999999999999</v>
      </c>
      <c r="Z2139" s="7">
        <v>1.2</v>
      </c>
      <c r="AB2139" s="6">
        <v>3737</v>
      </c>
      <c r="AC2139" t="s">
        <v>870</v>
      </c>
      <c r="AD2139" t="s">
        <v>870</v>
      </c>
      <c r="AE2139" t="s">
        <v>870</v>
      </c>
      <c r="AF2139" t="s">
        <v>870</v>
      </c>
      <c r="AG2139" t="s">
        <v>870</v>
      </c>
      <c r="AH2139" t="s">
        <v>870</v>
      </c>
    </row>
    <row r="2140" spans="20:34" x14ac:dyDescent="0.2">
      <c r="T2140" s="6">
        <v>2138</v>
      </c>
      <c r="U2140" s="13">
        <v>1</v>
      </c>
      <c r="V2140" s="13">
        <v>1</v>
      </c>
      <c r="W2140" s="13">
        <v>1.05</v>
      </c>
      <c r="X2140" s="13">
        <v>1.1000000000000001</v>
      </c>
      <c r="Y2140" s="13">
        <v>1.1499999999999999</v>
      </c>
      <c r="Z2140" s="7">
        <v>1.2</v>
      </c>
      <c r="AB2140" s="6">
        <v>3738</v>
      </c>
      <c r="AC2140" t="s">
        <v>870</v>
      </c>
      <c r="AD2140" t="s">
        <v>870</v>
      </c>
      <c r="AE2140" t="s">
        <v>870</v>
      </c>
      <c r="AF2140" t="s">
        <v>870</v>
      </c>
      <c r="AG2140" t="s">
        <v>870</v>
      </c>
      <c r="AH2140" t="s">
        <v>870</v>
      </c>
    </row>
    <row r="2141" spans="20:34" x14ac:dyDescent="0.2">
      <c r="T2141" s="6">
        <v>2139</v>
      </c>
      <c r="U2141" s="13">
        <v>1</v>
      </c>
      <c r="V2141" s="13">
        <v>1</v>
      </c>
      <c r="W2141" s="13">
        <v>1.05</v>
      </c>
      <c r="X2141" s="13">
        <v>1.1000000000000001</v>
      </c>
      <c r="Y2141" s="13">
        <v>1.1499999999999999</v>
      </c>
      <c r="Z2141" s="7">
        <v>1.2</v>
      </c>
      <c r="AB2141" s="6">
        <v>3739</v>
      </c>
      <c r="AC2141" t="s">
        <v>870</v>
      </c>
      <c r="AD2141" t="s">
        <v>870</v>
      </c>
      <c r="AE2141" t="s">
        <v>870</v>
      </c>
      <c r="AF2141" t="s">
        <v>870</v>
      </c>
      <c r="AG2141" t="s">
        <v>870</v>
      </c>
      <c r="AH2141" t="s">
        <v>870</v>
      </c>
    </row>
    <row r="2142" spans="20:34" x14ac:dyDescent="0.2">
      <c r="T2142" s="6">
        <v>2140</v>
      </c>
      <c r="U2142" s="13">
        <v>1</v>
      </c>
      <c r="V2142" s="13">
        <v>1</v>
      </c>
      <c r="W2142" s="13">
        <v>1.05</v>
      </c>
      <c r="X2142" s="13">
        <v>1.1000000000000001</v>
      </c>
      <c r="Y2142" s="13">
        <v>1.1499999999999999</v>
      </c>
      <c r="Z2142" s="7">
        <v>1.2</v>
      </c>
      <c r="AB2142" s="6">
        <v>3740</v>
      </c>
      <c r="AC2142" t="s">
        <v>870</v>
      </c>
      <c r="AD2142" t="s">
        <v>870</v>
      </c>
      <c r="AE2142" t="s">
        <v>870</v>
      </c>
      <c r="AF2142" t="s">
        <v>870</v>
      </c>
      <c r="AG2142" t="s">
        <v>870</v>
      </c>
      <c r="AH2142" t="s">
        <v>870</v>
      </c>
    </row>
    <row r="2143" spans="20:34" x14ac:dyDescent="0.2">
      <c r="T2143" s="6">
        <v>2141</v>
      </c>
      <c r="U2143" s="13">
        <v>1</v>
      </c>
      <c r="V2143" s="13">
        <v>1</v>
      </c>
      <c r="W2143" s="13">
        <v>1.05</v>
      </c>
      <c r="X2143" s="13">
        <v>1.1000000000000001</v>
      </c>
      <c r="Y2143" s="13">
        <v>1.1499999999999999</v>
      </c>
      <c r="Z2143" s="7">
        <v>1.2</v>
      </c>
      <c r="AB2143" s="6">
        <v>3741</v>
      </c>
      <c r="AC2143" t="s">
        <v>870</v>
      </c>
      <c r="AD2143" t="s">
        <v>870</v>
      </c>
      <c r="AE2143" t="s">
        <v>870</v>
      </c>
      <c r="AF2143" t="s">
        <v>870</v>
      </c>
      <c r="AG2143" t="s">
        <v>870</v>
      </c>
      <c r="AH2143" t="s">
        <v>870</v>
      </c>
    </row>
    <row r="2144" spans="20:34" x14ac:dyDescent="0.2">
      <c r="T2144" s="6">
        <v>2142</v>
      </c>
      <c r="U2144" s="13">
        <v>1</v>
      </c>
      <c r="V2144" s="13">
        <v>1</v>
      </c>
      <c r="W2144" s="13">
        <v>1.05</v>
      </c>
      <c r="X2144" s="13">
        <v>1.1000000000000001</v>
      </c>
      <c r="Y2144" s="13">
        <v>1.1499999999999999</v>
      </c>
      <c r="Z2144" s="7">
        <v>1.2</v>
      </c>
      <c r="AB2144" s="6">
        <v>3742</v>
      </c>
      <c r="AC2144" t="s">
        <v>870</v>
      </c>
      <c r="AD2144" t="s">
        <v>870</v>
      </c>
      <c r="AE2144" t="s">
        <v>870</v>
      </c>
      <c r="AF2144" t="s">
        <v>870</v>
      </c>
      <c r="AG2144" t="s">
        <v>870</v>
      </c>
      <c r="AH2144" t="s">
        <v>870</v>
      </c>
    </row>
    <row r="2145" spans="20:34" x14ac:dyDescent="0.2">
      <c r="T2145" s="6">
        <v>2143</v>
      </c>
      <c r="U2145" s="13">
        <v>1</v>
      </c>
      <c r="V2145" s="13">
        <v>1</v>
      </c>
      <c r="W2145" s="13">
        <v>1.05</v>
      </c>
      <c r="X2145" s="13">
        <v>1.1000000000000001</v>
      </c>
      <c r="Y2145" s="13">
        <v>1.1499999999999999</v>
      </c>
      <c r="Z2145" s="7">
        <v>1.2</v>
      </c>
      <c r="AB2145" s="6">
        <v>3743</v>
      </c>
      <c r="AC2145" t="s">
        <v>870</v>
      </c>
      <c r="AD2145" t="s">
        <v>870</v>
      </c>
      <c r="AE2145" t="s">
        <v>870</v>
      </c>
      <c r="AF2145" t="s">
        <v>870</v>
      </c>
      <c r="AG2145" t="s">
        <v>870</v>
      </c>
      <c r="AH2145" t="s">
        <v>870</v>
      </c>
    </row>
    <row r="2146" spans="20:34" x14ac:dyDescent="0.2">
      <c r="T2146" s="6">
        <v>2144</v>
      </c>
      <c r="U2146" s="13">
        <v>1</v>
      </c>
      <c r="V2146" s="13">
        <v>1</v>
      </c>
      <c r="W2146" s="13">
        <v>1.05</v>
      </c>
      <c r="X2146" s="13">
        <v>1.1000000000000001</v>
      </c>
      <c r="Y2146" s="13">
        <v>1.1499999999999999</v>
      </c>
      <c r="Z2146" s="7">
        <v>1.2</v>
      </c>
      <c r="AB2146" s="6">
        <v>3744</v>
      </c>
      <c r="AC2146" t="s">
        <v>870</v>
      </c>
      <c r="AD2146" t="s">
        <v>870</v>
      </c>
      <c r="AE2146" t="s">
        <v>870</v>
      </c>
      <c r="AF2146" t="s">
        <v>870</v>
      </c>
      <c r="AG2146" t="s">
        <v>870</v>
      </c>
      <c r="AH2146" t="s">
        <v>870</v>
      </c>
    </row>
    <row r="2147" spans="20:34" x14ac:dyDescent="0.2">
      <c r="T2147" s="6">
        <v>2145</v>
      </c>
      <c r="U2147" s="13">
        <v>1</v>
      </c>
      <c r="V2147" s="13">
        <v>1</v>
      </c>
      <c r="W2147" s="13">
        <v>1.05</v>
      </c>
      <c r="X2147" s="13">
        <v>1.1000000000000001</v>
      </c>
      <c r="Y2147" s="13">
        <v>1.1499999999999999</v>
      </c>
      <c r="Z2147" s="7">
        <v>1.2</v>
      </c>
      <c r="AB2147" s="6">
        <v>3745</v>
      </c>
      <c r="AC2147" t="s">
        <v>870</v>
      </c>
      <c r="AD2147" t="s">
        <v>870</v>
      </c>
      <c r="AE2147" t="s">
        <v>870</v>
      </c>
      <c r="AF2147" t="s">
        <v>870</v>
      </c>
      <c r="AG2147" t="s">
        <v>870</v>
      </c>
      <c r="AH2147" t="s">
        <v>870</v>
      </c>
    </row>
    <row r="2148" spans="20:34" x14ac:dyDescent="0.2">
      <c r="T2148" s="6">
        <v>2146</v>
      </c>
      <c r="U2148" s="13">
        <v>1</v>
      </c>
      <c r="V2148" s="13">
        <v>1</v>
      </c>
      <c r="W2148" s="13">
        <v>1.05</v>
      </c>
      <c r="X2148" s="13">
        <v>1.1000000000000001</v>
      </c>
      <c r="Y2148" s="13">
        <v>1.1499999999999999</v>
      </c>
      <c r="Z2148" s="7">
        <v>1.2</v>
      </c>
      <c r="AB2148" s="6">
        <v>3746</v>
      </c>
      <c r="AC2148" t="s">
        <v>870</v>
      </c>
      <c r="AD2148" t="s">
        <v>870</v>
      </c>
      <c r="AE2148" t="s">
        <v>870</v>
      </c>
      <c r="AF2148" t="s">
        <v>870</v>
      </c>
      <c r="AG2148" t="s">
        <v>870</v>
      </c>
      <c r="AH2148" t="s">
        <v>870</v>
      </c>
    </row>
    <row r="2149" spans="20:34" x14ac:dyDescent="0.2">
      <c r="T2149" s="6">
        <v>2147</v>
      </c>
      <c r="U2149" s="13">
        <v>1</v>
      </c>
      <c r="V2149" s="13">
        <v>1</v>
      </c>
      <c r="W2149" s="13">
        <v>1.05</v>
      </c>
      <c r="X2149" s="13">
        <v>1.1000000000000001</v>
      </c>
      <c r="Y2149" s="13">
        <v>1.1499999999999999</v>
      </c>
      <c r="Z2149" s="7">
        <v>1.2</v>
      </c>
      <c r="AB2149" s="6">
        <v>3747</v>
      </c>
      <c r="AC2149" t="s">
        <v>870</v>
      </c>
      <c r="AD2149" t="s">
        <v>870</v>
      </c>
      <c r="AE2149" t="s">
        <v>870</v>
      </c>
      <c r="AF2149" t="s">
        <v>870</v>
      </c>
      <c r="AG2149" t="s">
        <v>870</v>
      </c>
      <c r="AH2149" t="s">
        <v>870</v>
      </c>
    </row>
    <row r="2150" spans="20:34" x14ac:dyDescent="0.2">
      <c r="T2150" s="6">
        <v>2148</v>
      </c>
      <c r="U2150" s="13">
        <v>1</v>
      </c>
      <c r="V2150" s="13">
        <v>1</v>
      </c>
      <c r="W2150" s="13">
        <v>1.05</v>
      </c>
      <c r="X2150" s="13">
        <v>1.1000000000000001</v>
      </c>
      <c r="Y2150" s="13">
        <v>1.1499999999999999</v>
      </c>
      <c r="Z2150" s="7">
        <v>1.2</v>
      </c>
      <c r="AB2150" s="6">
        <v>3748</v>
      </c>
      <c r="AC2150" t="s">
        <v>870</v>
      </c>
      <c r="AD2150" t="s">
        <v>870</v>
      </c>
      <c r="AE2150" t="s">
        <v>870</v>
      </c>
      <c r="AF2150" t="s">
        <v>870</v>
      </c>
      <c r="AG2150" t="s">
        <v>870</v>
      </c>
      <c r="AH2150" t="s">
        <v>870</v>
      </c>
    </row>
    <row r="2151" spans="20:34" x14ac:dyDescent="0.2">
      <c r="T2151" s="6">
        <v>2149</v>
      </c>
      <c r="U2151" s="13">
        <v>1</v>
      </c>
      <c r="V2151" s="13">
        <v>1</v>
      </c>
      <c r="W2151" s="13">
        <v>1.05</v>
      </c>
      <c r="X2151" s="13">
        <v>1.1000000000000001</v>
      </c>
      <c r="Y2151" s="13">
        <v>1.1499999999999999</v>
      </c>
      <c r="Z2151" s="7">
        <v>1.2</v>
      </c>
      <c r="AB2151" s="6">
        <v>3749</v>
      </c>
      <c r="AC2151" t="s">
        <v>870</v>
      </c>
      <c r="AD2151" t="s">
        <v>870</v>
      </c>
      <c r="AE2151" t="s">
        <v>870</v>
      </c>
      <c r="AF2151" t="s">
        <v>870</v>
      </c>
      <c r="AG2151" t="s">
        <v>870</v>
      </c>
      <c r="AH2151" t="s">
        <v>870</v>
      </c>
    </row>
    <row r="2152" spans="20:34" x14ac:dyDescent="0.2">
      <c r="T2152" s="6">
        <v>2150</v>
      </c>
      <c r="U2152" s="13">
        <v>1</v>
      </c>
      <c r="V2152" s="13">
        <v>1</v>
      </c>
      <c r="W2152" s="13">
        <v>1.05</v>
      </c>
      <c r="X2152" s="13">
        <v>1.1000000000000001</v>
      </c>
      <c r="Y2152" s="13">
        <v>1.1499999999999999</v>
      </c>
      <c r="Z2152" s="7">
        <v>1.2</v>
      </c>
      <c r="AB2152" s="6">
        <v>3750</v>
      </c>
      <c r="AC2152" t="s">
        <v>870</v>
      </c>
      <c r="AD2152" t="s">
        <v>870</v>
      </c>
      <c r="AE2152" t="s">
        <v>870</v>
      </c>
      <c r="AF2152" t="s">
        <v>870</v>
      </c>
      <c r="AG2152" t="s">
        <v>870</v>
      </c>
      <c r="AH2152" t="s">
        <v>870</v>
      </c>
    </row>
    <row r="2153" spans="20:34" x14ac:dyDescent="0.2">
      <c r="T2153" s="6">
        <v>2151</v>
      </c>
      <c r="U2153" s="13">
        <v>1</v>
      </c>
      <c r="V2153" s="13">
        <v>1</v>
      </c>
      <c r="W2153" s="13">
        <v>1.05</v>
      </c>
      <c r="X2153" s="13">
        <v>1.1000000000000001</v>
      </c>
      <c r="Y2153" s="13">
        <v>1.1499999999999999</v>
      </c>
      <c r="Z2153" s="7">
        <v>1.2</v>
      </c>
      <c r="AB2153" s="6">
        <v>3751</v>
      </c>
      <c r="AC2153" t="s">
        <v>870</v>
      </c>
      <c r="AD2153" t="s">
        <v>870</v>
      </c>
      <c r="AE2153" t="s">
        <v>870</v>
      </c>
      <c r="AF2153" t="s">
        <v>870</v>
      </c>
      <c r="AG2153" t="s">
        <v>870</v>
      </c>
      <c r="AH2153" t="s">
        <v>870</v>
      </c>
    </row>
    <row r="2154" spans="20:34" x14ac:dyDescent="0.2">
      <c r="T2154" s="6">
        <v>2152</v>
      </c>
      <c r="U2154" s="13">
        <v>1</v>
      </c>
      <c r="V2154" s="13">
        <v>1</v>
      </c>
      <c r="W2154" s="13">
        <v>1.05</v>
      </c>
      <c r="X2154" s="13">
        <v>1.1000000000000001</v>
      </c>
      <c r="Y2154" s="13">
        <v>1.1499999999999999</v>
      </c>
      <c r="Z2154" s="7">
        <v>1.2</v>
      </c>
      <c r="AB2154" s="6">
        <v>3752</v>
      </c>
      <c r="AC2154" t="s">
        <v>870</v>
      </c>
      <c r="AD2154" t="s">
        <v>870</v>
      </c>
      <c r="AE2154" t="s">
        <v>870</v>
      </c>
      <c r="AF2154" t="s">
        <v>870</v>
      </c>
      <c r="AG2154" t="s">
        <v>870</v>
      </c>
      <c r="AH2154" t="s">
        <v>870</v>
      </c>
    </row>
    <row r="2155" spans="20:34" x14ac:dyDescent="0.2">
      <c r="T2155" s="6">
        <v>2153</v>
      </c>
      <c r="U2155" s="13">
        <v>1</v>
      </c>
      <c r="V2155" s="13">
        <v>1</v>
      </c>
      <c r="W2155" s="13">
        <v>1.05</v>
      </c>
      <c r="X2155" s="13">
        <v>1.1000000000000001</v>
      </c>
      <c r="Y2155" s="13">
        <v>1.1499999999999999</v>
      </c>
      <c r="Z2155" s="7">
        <v>1.2</v>
      </c>
      <c r="AB2155" s="6">
        <v>3753</v>
      </c>
      <c r="AC2155" t="s">
        <v>870</v>
      </c>
      <c r="AD2155" t="s">
        <v>870</v>
      </c>
      <c r="AE2155" t="s">
        <v>870</v>
      </c>
      <c r="AF2155" t="s">
        <v>870</v>
      </c>
      <c r="AG2155" t="s">
        <v>870</v>
      </c>
      <c r="AH2155" t="s">
        <v>870</v>
      </c>
    </row>
    <row r="2156" spans="20:34" x14ac:dyDescent="0.2">
      <c r="T2156" s="6">
        <v>2154</v>
      </c>
      <c r="U2156" s="13">
        <v>1</v>
      </c>
      <c r="V2156" s="13">
        <v>1</v>
      </c>
      <c r="W2156" s="13">
        <v>1.05</v>
      </c>
      <c r="X2156" s="13">
        <v>1.1000000000000001</v>
      </c>
      <c r="Y2156" s="13">
        <v>1.1499999999999999</v>
      </c>
      <c r="Z2156" s="7">
        <v>1.2</v>
      </c>
      <c r="AB2156" s="6">
        <v>3754</v>
      </c>
      <c r="AC2156" t="s">
        <v>870</v>
      </c>
      <c r="AD2156" t="s">
        <v>870</v>
      </c>
      <c r="AE2156" t="s">
        <v>870</v>
      </c>
      <c r="AF2156" t="s">
        <v>870</v>
      </c>
      <c r="AG2156" t="s">
        <v>870</v>
      </c>
      <c r="AH2156" t="s">
        <v>870</v>
      </c>
    </row>
    <row r="2157" spans="20:34" x14ac:dyDescent="0.2">
      <c r="T2157" s="6">
        <v>2155</v>
      </c>
      <c r="U2157" s="13">
        <v>1</v>
      </c>
      <c r="V2157" s="13">
        <v>1</v>
      </c>
      <c r="W2157" s="13">
        <v>1.05</v>
      </c>
      <c r="X2157" s="13">
        <v>1.1000000000000001</v>
      </c>
      <c r="Y2157" s="13">
        <v>1.1499999999999999</v>
      </c>
      <c r="Z2157" s="7">
        <v>1.2</v>
      </c>
      <c r="AB2157" s="6">
        <v>3755</v>
      </c>
      <c r="AC2157" t="s">
        <v>870</v>
      </c>
      <c r="AD2157" t="s">
        <v>870</v>
      </c>
      <c r="AE2157" t="s">
        <v>870</v>
      </c>
      <c r="AF2157" t="s">
        <v>870</v>
      </c>
      <c r="AG2157" t="s">
        <v>870</v>
      </c>
      <c r="AH2157" t="s">
        <v>870</v>
      </c>
    </row>
    <row r="2158" spans="20:34" x14ac:dyDescent="0.2">
      <c r="T2158" s="6">
        <v>2156</v>
      </c>
      <c r="U2158" s="13">
        <v>1</v>
      </c>
      <c r="V2158" s="13">
        <v>1</v>
      </c>
      <c r="W2158" s="13">
        <v>1.05</v>
      </c>
      <c r="X2158" s="13">
        <v>1.1000000000000001</v>
      </c>
      <c r="Y2158" s="13">
        <v>1.1499999999999999</v>
      </c>
      <c r="Z2158" s="7">
        <v>1.2</v>
      </c>
      <c r="AB2158" s="6">
        <v>3756</v>
      </c>
      <c r="AC2158" t="s">
        <v>870</v>
      </c>
      <c r="AD2158" t="s">
        <v>870</v>
      </c>
      <c r="AE2158" t="s">
        <v>870</v>
      </c>
      <c r="AF2158" t="s">
        <v>870</v>
      </c>
      <c r="AG2158" t="s">
        <v>870</v>
      </c>
      <c r="AH2158" t="s">
        <v>870</v>
      </c>
    </row>
    <row r="2159" spans="20:34" x14ac:dyDescent="0.2">
      <c r="T2159" s="6">
        <v>2157</v>
      </c>
      <c r="U2159" s="13">
        <v>1</v>
      </c>
      <c r="V2159" s="13">
        <v>1</v>
      </c>
      <c r="W2159" s="13">
        <v>1.05</v>
      </c>
      <c r="X2159" s="13">
        <v>1.1000000000000001</v>
      </c>
      <c r="Y2159" s="13">
        <v>1.1499999999999999</v>
      </c>
      <c r="Z2159" s="7">
        <v>1.2</v>
      </c>
      <c r="AB2159" s="6">
        <v>3757</v>
      </c>
      <c r="AC2159" t="s">
        <v>870</v>
      </c>
      <c r="AD2159" t="s">
        <v>870</v>
      </c>
      <c r="AE2159" t="s">
        <v>870</v>
      </c>
      <c r="AF2159" t="s">
        <v>870</v>
      </c>
      <c r="AG2159" t="s">
        <v>870</v>
      </c>
      <c r="AH2159" t="s">
        <v>870</v>
      </c>
    </row>
    <row r="2160" spans="20:34" x14ac:dyDescent="0.2">
      <c r="T2160" s="6">
        <v>2158</v>
      </c>
      <c r="U2160" s="13">
        <v>1</v>
      </c>
      <c r="V2160" s="13">
        <v>1</v>
      </c>
      <c r="W2160" s="13">
        <v>1.05</v>
      </c>
      <c r="X2160" s="13">
        <v>1.1000000000000001</v>
      </c>
      <c r="Y2160" s="13">
        <v>1.1499999999999999</v>
      </c>
      <c r="Z2160" s="7">
        <v>1.2</v>
      </c>
      <c r="AB2160" s="6">
        <v>3758</v>
      </c>
      <c r="AC2160" t="s">
        <v>870</v>
      </c>
      <c r="AD2160" t="s">
        <v>870</v>
      </c>
      <c r="AE2160" t="s">
        <v>870</v>
      </c>
      <c r="AF2160" t="s">
        <v>870</v>
      </c>
      <c r="AG2160" t="s">
        <v>870</v>
      </c>
      <c r="AH2160" t="s">
        <v>870</v>
      </c>
    </row>
    <row r="2161" spans="20:34" x14ac:dyDescent="0.2">
      <c r="T2161" s="6">
        <v>2159</v>
      </c>
      <c r="U2161" s="13">
        <v>1</v>
      </c>
      <c r="V2161" s="13">
        <v>1</v>
      </c>
      <c r="W2161" s="13">
        <v>1.05</v>
      </c>
      <c r="X2161" s="13">
        <v>1.1000000000000001</v>
      </c>
      <c r="Y2161" s="13">
        <v>1.1499999999999999</v>
      </c>
      <c r="Z2161" s="7">
        <v>1.2</v>
      </c>
      <c r="AB2161" s="6">
        <v>3759</v>
      </c>
      <c r="AC2161" t="s">
        <v>870</v>
      </c>
      <c r="AD2161" t="s">
        <v>870</v>
      </c>
      <c r="AE2161" t="s">
        <v>870</v>
      </c>
      <c r="AF2161" t="s">
        <v>870</v>
      </c>
      <c r="AG2161" t="s">
        <v>870</v>
      </c>
      <c r="AH2161" t="s">
        <v>870</v>
      </c>
    </row>
    <row r="2162" spans="20:34" x14ac:dyDescent="0.2">
      <c r="T2162" s="6">
        <v>2160</v>
      </c>
      <c r="U2162" s="13">
        <v>1</v>
      </c>
      <c r="V2162" s="13">
        <v>1</v>
      </c>
      <c r="W2162" s="13">
        <v>1.05</v>
      </c>
      <c r="X2162" s="13">
        <v>1.1000000000000001</v>
      </c>
      <c r="Y2162" s="13">
        <v>1.1499999999999999</v>
      </c>
      <c r="Z2162" s="7">
        <v>1.2</v>
      </c>
      <c r="AB2162" s="6">
        <v>3760</v>
      </c>
      <c r="AC2162" t="s">
        <v>870</v>
      </c>
      <c r="AD2162" t="s">
        <v>870</v>
      </c>
      <c r="AE2162" t="s">
        <v>870</v>
      </c>
      <c r="AF2162" t="s">
        <v>870</v>
      </c>
      <c r="AG2162" t="s">
        <v>870</v>
      </c>
      <c r="AH2162" t="s">
        <v>870</v>
      </c>
    </row>
    <row r="2163" spans="20:34" x14ac:dyDescent="0.2">
      <c r="T2163" s="6">
        <v>2161</v>
      </c>
      <c r="U2163" s="13">
        <v>1</v>
      </c>
      <c r="V2163" s="13">
        <v>1</v>
      </c>
      <c r="W2163" s="13">
        <v>1.05</v>
      </c>
      <c r="X2163" s="13">
        <v>1.1000000000000001</v>
      </c>
      <c r="Y2163" s="13">
        <v>1.1499999999999999</v>
      </c>
      <c r="Z2163" s="7">
        <v>1.2</v>
      </c>
      <c r="AB2163" s="6">
        <v>3761</v>
      </c>
      <c r="AC2163" t="s">
        <v>870</v>
      </c>
      <c r="AD2163" t="s">
        <v>870</v>
      </c>
      <c r="AE2163" t="s">
        <v>870</v>
      </c>
      <c r="AF2163" t="s">
        <v>870</v>
      </c>
      <c r="AG2163" t="s">
        <v>870</v>
      </c>
      <c r="AH2163" t="s">
        <v>870</v>
      </c>
    </row>
    <row r="2164" spans="20:34" x14ac:dyDescent="0.2">
      <c r="T2164" s="6">
        <v>2162</v>
      </c>
      <c r="U2164" s="13">
        <v>1</v>
      </c>
      <c r="V2164" s="13">
        <v>1</v>
      </c>
      <c r="W2164" s="13">
        <v>1.05</v>
      </c>
      <c r="X2164" s="13">
        <v>1.1000000000000001</v>
      </c>
      <c r="Y2164" s="13">
        <v>1.1499999999999999</v>
      </c>
      <c r="Z2164" s="7">
        <v>1.2</v>
      </c>
      <c r="AB2164" s="6">
        <v>3762</v>
      </c>
      <c r="AC2164" t="s">
        <v>870</v>
      </c>
      <c r="AD2164" t="s">
        <v>870</v>
      </c>
      <c r="AE2164" t="s">
        <v>870</v>
      </c>
      <c r="AF2164" t="s">
        <v>870</v>
      </c>
      <c r="AG2164" t="s">
        <v>870</v>
      </c>
      <c r="AH2164" t="s">
        <v>870</v>
      </c>
    </row>
    <row r="2165" spans="20:34" x14ac:dyDescent="0.2">
      <c r="T2165" s="6">
        <v>2163</v>
      </c>
      <c r="U2165" s="13">
        <v>1</v>
      </c>
      <c r="V2165" s="13">
        <v>1</v>
      </c>
      <c r="W2165" s="13">
        <v>1.05</v>
      </c>
      <c r="X2165" s="13">
        <v>1.1000000000000001</v>
      </c>
      <c r="Y2165" s="13">
        <v>1.1499999999999999</v>
      </c>
      <c r="Z2165" s="7">
        <v>1.2</v>
      </c>
      <c r="AB2165" s="6">
        <v>3763</v>
      </c>
      <c r="AC2165" t="s">
        <v>870</v>
      </c>
      <c r="AD2165" t="s">
        <v>870</v>
      </c>
      <c r="AE2165" t="s">
        <v>870</v>
      </c>
      <c r="AF2165" t="s">
        <v>870</v>
      </c>
      <c r="AG2165" t="s">
        <v>870</v>
      </c>
      <c r="AH2165" t="s">
        <v>870</v>
      </c>
    </row>
    <row r="2166" spans="20:34" x14ac:dyDescent="0.2">
      <c r="T2166" s="6">
        <v>2164</v>
      </c>
      <c r="U2166" s="13">
        <v>1</v>
      </c>
      <c r="V2166" s="13">
        <v>1</v>
      </c>
      <c r="W2166" s="13">
        <v>1.05</v>
      </c>
      <c r="X2166" s="13">
        <v>1.1000000000000001</v>
      </c>
      <c r="Y2166" s="13">
        <v>1.1499999999999999</v>
      </c>
      <c r="Z2166" s="7">
        <v>1.2</v>
      </c>
      <c r="AB2166" s="6">
        <v>3764</v>
      </c>
      <c r="AC2166" t="s">
        <v>870</v>
      </c>
      <c r="AD2166" t="s">
        <v>870</v>
      </c>
      <c r="AE2166" t="s">
        <v>870</v>
      </c>
      <c r="AF2166" t="s">
        <v>870</v>
      </c>
      <c r="AG2166" t="s">
        <v>870</v>
      </c>
      <c r="AH2166" t="s">
        <v>870</v>
      </c>
    </row>
    <row r="2167" spans="20:34" x14ac:dyDescent="0.2">
      <c r="T2167" s="6">
        <v>2165</v>
      </c>
      <c r="U2167" s="13">
        <v>1</v>
      </c>
      <c r="V2167" s="13">
        <v>1</v>
      </c>
      <c r="W2167" s="13">
        <v>1.05</v>
      </c>
      <c r="X2167" s="13">
        <v>1.1000000000000001</v>
      </c>
      <c r="Y2167" s="13">
        <v>1.1499999999999999</v>
      </c>
      <c r="Z2167" s="7">
        <v>1.2</v>
      </c>
      <c r="AB2167" s="6">
        <v>3765</v>
      </c>
      <c r="AC2167" t="s">
        <v>870</v>
      </c>
      <c r="AD2167" t="s">
        <v>870</v>
      </c>
      <c r="AE2167" t="s">
        <v>870</v>
      </c>
      <c r="AF2167" t="s">
        <v>870</v>
      </c>
      <c r="AG2167" t="s">
        <v>870</v>
      </c>
      <c r="AH2167" t="s">
        <v>870</v>
      </c>
    </row>
    <row r="2168" spans="20:34" x14ac:dyDescent="0.2">
      <c r="T2168" s="6">
        <v>2166</v>
      </c>
      <c r="U2168" s="13">
        <v>1</v>
      </c>
      <c r="V2168" s="13">
        <v>1</v>
      </c>
      <c r="W2168" s="13">
        <v>1.05</v>
      </c>
      <c r="X2168" s="13">
        <v>1.1000000000000001</v>
      </c>
      <c r="Y2168" s="13">
        <v>1.1499999999999999</v>
      </c>
      <c r="Z2168" s="7">
        <v>1.2</v>
      </c>
      <c r="AB2168" s="6">
        <v>3766</v>
      </c>
      <c r="AC2168" t="s">
        <v>870</v>
      </c>
      <c r="AD2168" t="s">
        <v>870</v>
      </c>
      <c r="AE2168" t="s">
        <v>870</v>
      </c>
      <c r="AF2168" t="s">
        <v>870</v>
      </c>
      <c r="AG2168" t="s">
        <v>870</v>
      </c>
      <c r="AH2168" t="s">
        <v>870</v>
      </c>
    </row>
    <row r="2169" spans="20:34" x14ac:dyDescent="0.2">
      <c r="T2169" s="6">
        <v>2167</v>
      </c>
      <c r="U2169" s="13">
        <v>1</v>
      </c>
      <c r="V2169" s="13">
        <v>1</v>
      </c>
      <c r="W2169" s="13">
        <v>1.05</v>
      </c>
      <c r="X2169" s="13">
        <v>1.1000000000000001</v>
      </c>
      <c r="Y2169" s="13">
        <v>1.1499999999999999</v>
      </c>
      <c r="Z2169" s="7">
        <v>1.2</v>
      </c>
      <c r="AB2169" s="6">
        <v>3767</v>
      </c>
      <c r="AC2169" t="s">
        <v>870</v>
      </c>
      <c r="AD2169" t="s">
        <v>870</v>
      </c>
      <c r="AE2169" t="s">
        <v>870</v>
      </c>
      <c r="AF2169" t="s">
        <v>870</v>
      </c>
      <c r="AG2169" t="s">
        <v>870</v>
      </c>
      <c r="AH2169" t="s">
        <v>870</v>
      </c>
    </row>
    <row r="2170" spans="20:34" x14ac:dyDescent="0.2">
      <c r="T2170" s="6">
        <v>2168</v>
      </c>
      <c r="U2170" s="13">
        <v>1</v>
      </c>
      <c r="V2170" s="13">
        <v>1</v>
      </c>
      <c r="W2170" s="13">
        <v>1.05</v>
      </c>
      <c r="X2170" s="13">
        <v>1.1000000000000001</v>
      </c>
      <c r="Y2170" s="13">
        <v>1.1499999999999999</v>
      </c>
      <c r="Z2170" s="7">
        <v>1.2</v>
      </c>
      <c r="AB2170" s="6">
        <v>3768</v>
      </c>
      <c r="AC2170" t="s">
        <v>870</v>
      </c>
      <c r="AD2170" t="s">
        <v>870</v>
      </c>
      <c r="AE2170" t="s">
        <v>870</v>
      </c>
      <c r="AF2170" t="s">
        <v>870</v>
      </c>
      <c r="AG2170" t="s">
        <v>870</v>
      </c>
      <c r="AH2170" t="s">
        <v>870</v>
      </c>
    </row>
    <row r="2171" spans="20:34" x14ac:dyDescent="0.2">
      <c r="T2171" s="6">
        <v>2169</v>
      </c>
      <c r="U2171" s="13">
        <v>1</v>
      </c>
      <c r="V2171" s="13">
        <v>1</v>
      </c>
      <c r="W2171" s="13">
        <v>1.05</v>
      </c>
      <c r="X2171" s="13">
        <v>1.1000000000000001</v>
      </c>
      <c r="Y2171" s="13">
        <v>1.1499999999999999</v>
      </c>
      <c r="Z2171" s="7">
        <v>1.2</v>
      </c>
      <c r="AB2171" s="6">
        <v>3769</v>
      </c>
      <c r="AC2171" t="s">
        <v>870</v>
      </c>
      <c r="AD2171" t="s">
        <v>870</v>
      </c>
      <c r="AE2171" t="s">
        <v>870</v>
      </c>
      <c r="AF2171" t="s">
        <v>870</v>
      </c>
      <c r="AG2171" t="s">
        <v>870</v>
      </c>
      <c r="AH2171" t="s">
        <v>870</v>
      </c>
    </row>
    <row r="2172" spans="20:34" x14ac:dyDescent="0.2">
      <c r="T2172" s="6">
        <v>2170</v>
      </c>
      <c r="U2172" s="13">
        <v>1</v>
      </c>
      <c r="V2172" s="13">
        <v>1</v>
      </c>
      <c r="W2172" s="13">
        <v>1.05</v>
      </c>
      <c r="X2172" s="13">
        <v>1.1000000000000001</v>
      </c>
      <c r="Y2172" s="13">
        <v>1.1499999999999999</v>
      </c>
      <c r="Z2172" s="7">
        <v>1.2</v>
      </c>
      <c r="AB2172" s="6">
        <v>3770</v>
      </c>
      <c r="AC2172" t="s">
        <v>870</v>
      </c>
      <c r="AD2172" t="s">
        <v>870</v>
      </c>
      <c r="AE2172" t="s">
        <v>870</v>
      </c>
      <c r="AF2172" t="s">
        <v>870</v>
      </c>
      <c r="AG2172" t="s">
        <v>870</v>
      </c>
      <c r="AH2172" t="s">
        <v>870</v>
      </c>
    </row>
    <row r="2173" spans="20:34" x14ac:dyDescent="0.2">
      <c r="T2173" s="6">
        <v>2171</v>
      </c>
      <c r="U2173" s="13">
        <v>1</v>
      </c>
      <c r="V2173" s="13">
        <v>1</v>
      </c>
      <c r="W2173" s="13">
        <v>1.05</v>
      </c>
      <c r="X2173" s="13">
        <v>1.1000000000000001</v>
      </c>
      <c r="Y2173" s="13">
        <v>1.1499999999999999</v>
      </c>
      <c r="Z2173" s="7">
        <v>1.2</v>
      </c>
      <c r="AB2173" s="6">
        <v>3771</v>
      </c>
      <c r="AC2173" t="s">
        <v>870</v>
      </c>
      <c r="AD2173" t="s">
        <v>870</v>
      </c>
      <c r="AE2173" t="s">
        <v>870</v>
      </c>
      <c r="AF2173" t="s">
        <v>870</v>
      </c>
      <c r="AG2173" t="s">
        <v>870</v>
      </c>
      <c r="AH2173" t="s">
        <v>870</v>
      </c>
    </row>
    <row r="2174" spans="20:34" x14ac:dyDescent="0.2">
      <c r="T2174" s="6">
        <v>2172</v>
      </c>
      <c r="U2174" s="13">
        <v>1</v>
      </c>
      <c r="V2174" s="13">
        <v>1</v>
      </c>
      <c r="W2174" s="13">
        <v>1.05</v>
      </c>
      <c r="X2174" s="13">
        <v>1.1000000000000001</v>
      </c>
      <c r="Y2174" s="13">
        <v>1.1499999999999999</v>
      </c>
      <c r="Z2174" s="7">
        <v>1.2</v>
      </c>
      <c r="AB2174" s="6">
        <v>3772</v>
      </c>
      <c r="AC2174" t="s">
        <v>870</v>
      </c>
      <c r="AD2174" t="s">
        <v>870</v>
      </c>
      <c r="AE2174" t="s">
        <v>870</v>
      </c>
      <c r="AF2174" t="s">
        <v>870</v>
      </c>
      <c r="AG2174" t="s">
        <v>870</v>
      </c>
      <c r="AH2174" t="s">
        <v>870</v>
      </c>
    </row>
    <row r="2175" spans="20:34" x14ac:dyDescent="0.2">
      <c r="T2175" s="6">
        <v>2173</v>
      </c>
      <c r="U2175" s="13">
        <v>1</v>
      </c>
      <c r="V2175" s="13">
        <v>1</v>
      </c>
      <c r="W2175" s="13">
        <v>1.05</v>
      </c>
      <c r="X2175" s="13">
        <v>1.1000000000000001</v>
      </c>
      <c r="Y2175" s="13">
        <v>1.1499999999999999</v>
      </c>
      <c r="Z2175" s="7">
        <v>1.2</v>
      </c>
      <c r="AB2175" s="6">
        <v>3773</v>
      </c>
      <c r="AC2175" t="s">
        <v>870</v>
      </c>
      <c r="AD2175" t="s">
        <v>870</v>
      </c>
      <c r="AE2175" t="s">
        <v>870</v>
      </c>
      <c r="AF2175" t="s">
        <v>870</v>
      </c>
      <c r="AG2175" t="s">
        <v>870</v>
      </c>
      <c r="AH2175" t="s">
        <v>870</v>
      </c>
    </row>
    <row r="2176" spans="20:34" x14ac:dyDescent="0.2">
      <c r="T2176" s="6">
        <v>2174</v>
      </c>
      <c r="U2176" s="13">
        <v>1</v>
      </c>
      <c r="V2176" s="13">
        <v>1</v>
      </c>
      <c r="W2176" s="13">
        <v>1.05</v>
      </c>
      <c r="X2176" s="13">
        <v>1.1000000000000001</v>
      </c>
      <c r="Y2176" s="13">
        <v>1.1499999999999999</v>
      </c>
      <c r="Z2176" s="7">
        <v>1.2</v>
      </c>
      <c r="AB2176" s="6">
        <v>3774</v>
      </c>
      <c r="AC2176" t="s">
        <v>870</v>
      </c>
      <c r="AD2176" t="s">
        <v>870</v>
      </c>
      <c r="AE2176" t="s">
        <v>870</v>
      </c>
      <c r="AF2176" t="s">
        <v>870</v>
      </c>
      <c r="AG2176" t="s">
        <v>870</v>
      </c>
      <c r="AH2176" t="s">
        <v>870</v>
      </c>
    </row>
    <row r="2177" spans="20:34" x14ac:dyDescent="0.2">
      <c r="T2177" s="6">
        <v>2175</v>
      </c>
      <c r="U2177" s="13">
        <v>1</v>
      </c>
      <c r="V2177" s="13">
        <v>1</v>
      </c>
      <c r="W2177" s="13">
        <v>1.05</v>
      </c>
      <c r="X2177" s="13">
        <v>1.1000000000000001</v>
      </c>
      <c r="Y2177" s="13">
        <v>1.1499999999999999</v>
      </c>
      <c r="Z2177" s="7">
        <v>1.2</v>
      </c>
      <c r="AB2177" s="6">
        <v>3775</v>
      </c>
      <c r="AC2177" t="s">
        <v>870</v>
      </c>
      <c r="AD2177" t="s">
        <v>870</v>
      </c>
      <c r="AE2177" t="s">
        <v>870</v>
      </c>
      <c r="AF2177" t="s">
        <v>870</v>
      </c>
      <c r="AG2177" t="s">
        <v>870</v>
      </c>
      <c r="AH2177" t="s">
        <v>870</v>
      </c>
    </row>
    <row r="2178" spans="20:34" x14ac:dyDescent="0.2">
      <c r="T2178" s="6">
        <v>2176</v>
      </c>
      <c r="U2178" s="13">
        <v>1</v>
      </c>
      <c r="V2178" s="13">
        <v>1</v>
      </c>
      <c r="W2178" s="13">
        <v>1.05</v>
      </c>
      <c r="X2178" s="13">
        <v>1.1000000000000001</v>
      </c>
      <c r="Y2178" s="13">
        <v>1.1499999999999999</v>
      </c>
      <c r="Z2178" s="7">
        <v>1.2</v>
      </c>
      <c r="AB2178" s="6">
        <v>3776</v>
      </c>
      <c r="AC2178" t="s">
        <v>870</v>
      </c>
      <c r="AD2178" t="s">
        <v>870</v>
      </c>
      <c r="AE2178" t="s">
        <v>870</v>
      </c>
      <c r="AF2178" t="s">
        <v>870</v>
      </c>
      <c r="AG2178" t="s">
        <v>870</v>
      </c>
      <c r="AH2178" t="s">
        <v>870</v>
      </c>
    </row>
    <row r="2179" spans="20:34" x14ac:dyDescent="0.2">
      <c r="T2179" s="6">
        <v>2177</v>
      </c>
      <c r="U2179" s="13">
        <v>1</v>
      </c>
      <c r="V2179" s="13">
        <v>1</v>
      </c>
      <c r="W2179" s="13">
        <v>1.05</v>
      </c>
      <c r="X2179" s="13">
        <v>1.1000000000000001</v>
      </c>
      <c r="Y2179" s="13">
        <v>1.1499999999999999</v>
      </c>
      <c r="Z2179" s="7">
        <v>1.2</v>
      </c>
      <c r="AB2179" s="6">
        <v>3777</v>
      </c>
      <c r="AC2179" t="s">
        <v>870</v>
      </c>
      <c r="AD2179" t="s">
        <v>870</v>
      </c>
      <c r="AE2179" t="s">
        <v>870</v>
      </c>
      <c r="AF2179" t="s">
        <v>870</v>
      </c>
      <c r="AG2179" t="s">
        <v>870</v>
      </c>
      <c r="AH2179" t="s">
        <v>870</v>
      </c>
    </row>
    <row r="2180" spans="20:34" x14ac:dyDescent="0.2">
      <c r="T2180" s="6">
        <v>2178</v>
      </c>
      <c r="U2180" s="13">
        <v>1</v>
      </c>
      <c r="V2180" s="13">
        <v>1</v>
      </c>
      <c r="W2180" s="13">
        <v>1.05</v>
      </c>
      <c r="X2180" s="13">
        <v>1.1000000000000001</v>
      </c>
      <c r="Y2180" s="13">
        <v>1.1499999999999999</v>
      </c>
      <c r="Z2180" s="7">
        <v>1.2</v>
      </c>
      <c r="AB2180" s="6">
        <v>3778</v>
      </c>
      <c r="AC2180" t="s">
        <v>870</v>
      </c>
      <c r="AD2180" t="s">
        <v>870</v>
      </c>
      <c r="AE2180" t="s">
        <v>870</v>
      </c>
      <c r="AF2180" t="s">
        <v>870</v>
      </c>
      <c r="AG2180" t="s">
        <v>870</v>
      </c>
      <c r="AH2180" t="s">
        <v>870</v>
      </c>
    </row>
    <row r="2181" spans="20:34" x14ac:dyDescent="0.2">
      <c r="T2181" s="6">
        <v>2179</v>
      </c>
      <c r="U2181" s="13">
        <v>1</v>
      </c>
      <c r="V2181" s="13">
        <v>1</v>
      </c>
      <c r="W2181" s="13">
        <v>1.05</v>
      </c>
      <c r="X2181" s="13">
        <v>1.1000000000000001</v>
      </c>
      <c r="Y2181" s="13">
        <v>1.1499999999999999</v>
      </c>
      <c r="Z2181" s="7">
        <v>1.2</v>
      </c>
      <c r="AB2181" s="6">
        <v>3779</v>
      </c>
      <c r="AC2181" t="s">
        <v>870</v>
      </c>
      <c r="AD2181" t="s">
        <v>870</v>
      </c>
      <c r="AE2181" t="s">
        <v>870</v>
      </c>
      <c r="AF2181" t="s">
        <v>870</v>
      </c>
      <c r="AG2181" t="s">
        <v>870</v>
      </c>
      <c r="AH2181" t="s">
        <v>870</v>
      </c>
    </row>
    <row r="2182" spans="20:34" x14ac:dyDescent="0.2">
      <c r="T2182" s="6">
        <v>2180</v>
      </c>
      <c r="U2182" s="13">
        <v>1</v>
      </c>
      <c r="V2182" s="13">
        <v>1</v>
      </c>
      <c r="W2182" s="13">
        <v>1.05</v>
      </c>
      <c r="X2182" s="13">
        <v>1.1000000000000001</v>
      </c>
      <c r="Y2182" s="13">
        <v>1.1499999999999999</v>
      </c>
      <c r="Z2182" s="7">
        <v>1.2</v>
      </c>
      <c r="AB2182" s="6">
        <v>3780</v>
      </c>
      <c r="AC2182" t="s">
        <v>870</v>
      </c>
      <c r="AD2182" t="s">
        <v>870</v>
      </c>
      <c r="AE2182" t="s">
        <v>870</v>
      </c>
      <c r="AF2182" t="s">
        <v>870</v>
      </c>
      <c r="AG2182" t="s">
        <v>870</v>
      </c>
      <c r="AH2182" t="s">
        <v>870</v>
      </c>
    </row>
    <row r="2183" spans="20:34" x14ac:dyDescent="0.2">
      <c r="T2183" s="6">
        <v>2181</v>
      </c>
      <c r="U2183" s="13">
        <v>1</v>
      </c>
      <c r="V2183" s="13">
        <v>1</v>
      </c>
      <c r="W2183" s="13">
        <v>1.05</v>
      </c>
      <c r="X2183" s="13">
        <v>1.1000000000000001</v>
      </c>
      <c r="Y2183" s="13">
        <v>1.1499999999999999</v>
      </c>
      <c r="Z2183" s="7">
        <v>1.2</v>
      </c>
      <c r="AB2183" s="6">
        <v>3781</v>
      </c>
      <c r="AC2183" t="s">
        <v>870</v>
      </c>
      <c r="AD2183" t="s">
        <v>870</v>
      </c>
      <c r="AE2183" t="s">
        <v>870</v>
      </c>
      <c r="AF2183" t="s">
        <v>870</v>
      </c>
      <c r="AG2183" t="s">
        <v>870</v>
      </c>
      <c r="AH2183" t="s">
        <v>870</v>
      </c>
    </row>
    <row r="2184" spans="20:34" x14ac:dyDescent="0.2">
      <c r="T2184" s="6">
        <v>2182</v>
      </c>
      <c r="U2184" s="13">
        <v>1</v>
      </c>
      <c r="V2184" s="13">
        <v>1</v>
      </c>
      <c r="W2184" s="13">
        <v>1.05</v>
      </c>
      <c r="X2184" s="13">
        <v>1.1000000000000001</v>
      </c>
      <c r="Y2184" s="13">
        <v>1.1499999999999999</v>
      </c>
      <c r="Z2184" s="7">
        <v>1.2</v>
      </c>
      <c r="AB2184" s="6">
        <v>3782</v>
      </c>
      <c r="AC2184" t="s">
        <v>870</v>
      </c>
      <c r="AD2184" t="s">
        <v>870</v>
      </c>
      <c r="AE2184" t="s">
        <v>870</v>
      </c>
      <c r="AF2184" t="s">
        <v>870</v>
      </c>
      <c r="AG2184" t="s">
        <v>870</v>
      </c>
      <c r="AH2184" t="s">
        <v>870</v>
      </c>
    </row>
    <row r="2185" spans="20:34" x14ac:dyDescent="0.2">
      <c r="T2185" s="6">
        <v>2183</v>
      </c>
      <c r="U2185" s="13">
        <v>1</v>
      </c>
      <c r="V2185" s="13">
        <v>1</v>
      </c>
      <c r="W2185" s="13">
        <v>1.05</v>
      </c>
      <c r="X2185" s="13">
        <v>1.1000000000000001</v>
      </c>
      <c r="Y2185" s="13">
        <v>1.1499999999999999</v>
      </c>
      <c r="Z2185" s="7">
        <v>1.2</v>
      </c>
      <c r="AB2185" s="6">
        <v>3783</v>
      </c>
      <c r="AC2185" t="s">
        <v>870</v>
      </c>
      <c r="AD2185" t="s">
        <v>870</v>
      </c>
      <c r="AE2185" t="s">
        <v>870</v>
      </c>
      <c r="AF2185" t="s">
        <v>870</v>
      </c>
      <c r="AG2185" t="s">
        <v>870</v>
      </c>
      <c r="AH2185" t="s">
        <v>870</v>
      </c>
    </row>
    <row r="2186" spans="20:34" x14ac:dyDescent="0.2">
      <c r="T2186" s="6">
        <v>2184</v>
      </c>
      <c r="U2186" s="13">
        <v>1</v>
      </c>
      <c r="V2186" s="13">
        <v>1</v>
      </c>
      <c r="W2186" s="13">
        <v>1.05</v>
      </c>
      <c r="X2186" s="13">
        <v>1.1000000000000001</v>
      </c>
      <c r="Y2186" s="13">
        <v>1.1499999999999999</v>
      </c>
      <c r="Z2186" s="7">
        <v>1.2</v>
      </c>
      <c r="AB2186" s="6">
        <v>3784</v>
      </c>
      <c r="AC2186" t="s">
        <v>870</v>
      </c>
      <c r="AD2186" t="s">
        <v>870</v>
      </c>
      <c r="AE2186" t="s">
        <v>870</v>
      </c>
      <c r="AF2186" t="s">
        <v>870</v>
      </c>
      <c r="AG2186" t="s">
        <v>870</v>
      </c>
      <c r="AH2186" t="s">
        <v>870</v>
      </c>
    </row>
    <row r="2187" spans="20:34" x14ac:dyDescent="0.2">
      <c r="T2187" s="6">
        <v>2185</v>
      </c>
      <c r="U2187" s="13">
        <v>1</v>
      </c>
      <c r="V2187" s="13">
        <v>1</v>
      </c>
      <c r="W2187" s="13">
        <v>1.05</v>
      </c>
      <c r="X2187" s="13">
        <v>1.1000000000000001</v>
      </c>
      <c r="Y2187" s="13">
        <v>1.1499999999999999</v>
      </c>
      <c r="Z2187" s="7">
        <v>1.2</v>
      </c>
      <c r="AB2187" s="6">
        <v>3785</v>
      </c>
      <c r="AC2187" t="s">
        <v>870</v>
      </c>
      <c r="AD2187" t="s">
        <v>870</v>
      </c>
      <c r="AE2187" t="s">
        <v>870</v>
      </c>
      <c r="AF2187" t="s">
        <v>870</v>
      </c>
      <c r="AG2187" t="s">
        <v>870</v>
      </c>
      <c r="AH2187" t="s">
        <v>870</v>
      </c>
    </row>
    <row r="2188" spans="20:34" x14ac:dyDescent="0.2">
      <c r="T2188" s="6">
        <v>2186</v>
      </c>
      <c r="U2188" s="13">
        <v>1</v>
      </c>
      <c r="V2188" s="13">
        <v>1</v>
      </c>
      <c r="W2188" s="13">
        <v>1.05</v>
      </c>
      <c r="X2188" s="13">
        <v>1.1000000000000001</v>
      </c>
      <c r="Y2188" s="13">
        <v>1.1499999999999999</v>
      </c>
      <c r="Z2188" s="7">
        <v>1.2</v>
      </c>
      <c r="AB2188" s="6">
        <v>3786</v>
      </c>
      <c r="AC2188" t="s">
        <v>870</v>
      </c>
      <c r="AD2188" t="s">
        <v>870</v>
      </c>
      <c r="AE2188" t="s">
        <v>870</v>
      </c>
      <c r="AF2188" t="s">
        <v>870</v>
      </c>
      <c r="AG2188" t="s">
        <v>870</v>
      </c>
      <c r="AH2188" t="s">
        <v>870</v>
      </c>
    </row>
    <row r="2189" spans="20:34" x14ac:dyDescent="0.2">
      <c r="T2189" s="6">
        <v>2187</v>
      </c>
      <c r="U2189" s="13">
        <v>1</v>
      </c>
      <c r="V2189" s="13">
        <v>1</v>
      </c>
      <c r="W2189" s="13">
        <v>1.05</v>
      </c>
      <c r="X2189" s="13">
        <v>1.1000000000000001</v>
      </c>
      <c r="Y2189" s="13">
        <v>1.1499999999999999</v>
      </c>
      <c r="Z2189" s="7">
        <v>1.2</v>
      </c>
      <c r="AB2189" s="6">
        <v>3787</v>
      </c>
      <c r="AC2189" t="s">
        <v>870</v>
      </c>
      <c r="AD2189" t="s">
        <v>870</v>
      </c>
      <c r="AE2189" t="s">
        <v>870</v>
      </c>
      <c r="AF2189" t="s">
        <v>870</v>
      </c>
      <c r="AG2189" t="s">
        <v>870</v>
      </c>
      <c r="AH2189" t="s">
        <v>870</v>
      </c>
    </row>
    <row r="2190" spans="20:34" x14ac:dyDescent="0.2">
      <c r="T2190" s="6">
        <v>2188</v>
      </c>
      <c r="U2190" s="13">
        <v>1</v>
      </c>
      <c r="V2190" s="13">
        <v>1</v>
      </c>
      <c r="W2190" s="13">
        <v>1.05</v>
      </c>
      <c r="X2190" s="13">
        <v>1.1000000000000001</v>
      </c>
      <c r="Y2190" s="13">
        <v>1.1499999999999999</v>
      </c>
      <c r="Z2190" s="7">
        <v>1.2</v>
      </c>
      <c r="AB2190" s="6">
        <v>3788</v>
      </c>
      <c r="AC2190" t="s">
        <v>870</v>
      </c>
      <c r="AD2190" t="s">
        <v>870</v>
      </c>
      <c r="AE2190" t="s">
        <v>870</v>
      </c>
      <c r="AF2190" t="s">
        <v>870</v>
      </c>
      <c r="AG2190" t="s">
        <v>870</v>
      </c>
      <c r="AH2190" t="s">
        <v>870</v>
      </c>
    </row>
    <row r="2191" spans="20:34" x14ac:dyDescent="0.2">
      <c r="T2191" s="6">
        <v>2189</v>
      </c>
      <c r="U2191" s="13">
        <v>1</v>
      </c>
      <c r="V2191" s="13">
        <v>1</v>
      </c>
      <c r="W2191" s="13">
        <v>1.05</v>
      </c>
      <c r="X2191" s="13">
        <v>1.1000000000000001</v>
      </c>
      <c r="Y2191" s="13">
        <v>1.1499999999999999</v>
      </c>
      <c r="Z2191" s="7">
        <v>1.2</v>
      </c>
      <c r="AB2191" s="6">
        <v>3789</v>
      </c>
      <c r="AC2191" t="s">
        <v>870</v>
      </c>
      <c r="AD2191" t="s">
        <v>870</v>
      </c>
      <c r="AE2191" t="s">
        <v>870</v>
      </c>
      <c r="AF2191" t="s">
        <v>870</v>
      </c>
      <c r="AG2191" t="s">
        <v>870</v>
      </c>
      <c r="AH2191" t="s">
        <v>870</v>
      </c>
    </row>
    <row r="2192" spans="20:34" x14ac:dyDescent="0.2">
      <c r="T2192" s="6">
        <v>2190</v>
      </c>
      <c r="U2192" s="13">
        <v>1</v>
      </c>
      <c r="V2192" s="13">
        <v>1</v>
      </c>
      <c r="W2192" s="13">
        <v>1.05</v>
      </c>
      <c r="X2192" s="13">
        <v>1.1000000000000001</v>
      </c>
      <c r="Y2192" s="13">
        <v>1.1499999999999999</v>
      </c>
      <c r="Z2192" s="7">
        <v>1.2</v>
      </c>
      <c r="AB2192" s="6">
        <v>3790</v>
      </c>
      <c r="AC2192" t="s">
        <v>870</v>
      </c>
      <c r="AD2192" t="s">
        <v>870</v>
      </c>
      <c r="AE2192" t="s">
        <v>870</v>
      </c>
      <c r="AF2192" t="s">
        <v>870</v>
      </c>
      <c r="AG2192" t="s">
        <v>870</v>
      </c>
      <c r="AH2192" t="s">
        <v>870</v>
      </c>
    </row>
    <row r="2193" spans="20:34" x14ac:dyDescent="0.2">
      <c r="T2193" s="6">
        <v>2191</v>
      </c>
      <c r="U2193" s="13">
        <v>1</v>
      </c>
      <c r="V2193" s="13">
        <v>1</v>
      </c>
      <c r="W2193" s="13">
        <v>1.05</v>
      </c>
      <c r="X2193" s="13">
        <v>1.1000000000000001</v>
      </c>
      <c r="Y2193" s="13">
        <v>1.1499999999999999</v>
      </c>
      <c r="Z2193" s="7">
        <v>1.2</v>
      </c>
      <c r="AB2193" s="6">
        <v>3791</v>
      </c>
      <c r="AC2193" t="s">
        <v>870</v>
      </c>
      <c r="AD2193" t="s">
        <v>870</v>
      </c>
      <c r="AE2193" t="s">
        <v>870</v>
      </c>
      <c r="AF2193" t="s">
        <v>870</v>
      </c>
      <c r="AG2193" t="s">
        <v>870</v>
      </c>
      <c r="AH2193" t="s">
        <v>870</v>
      </c>
    </row>
    <row r="2194" spans="20:34" x14ac:dyDescent="0.2">
      <c r="T2194" s="6">
        <v>2192</v>
      </c>
      <c r="U2194" s="13">
        <v>1</v>
      </c>
      <c r="V2194" s="13">
        <v>1</v>
      </c>
      <c r="W2194" s="13">
        <v>1.05</v>
      </c>
      <c r="X2194" s="13">
        <v>1.1000000000000001</v>
      </c>
      <c r="Y2194" s="13">
        <v>1.1499999999999999</v>
      </c>
      <c r="Z2194" s="7">
        <v>1.2</v>
      </c>
      <c r="AB2194" s="6">
        <v>3792</v>
      </c>
      <c r="AC2194" t="s">
        <v>870</v>
      </c>
      <c r="AD2194" t="s">
        <v>870</v>
      </c>
      <c r="AE2194" t="s">
        <v>870</v>
      </c>
      <c r="AF2194" t="s">
        <v>870</v>
      </c>
      <c r="AG2194" t="s">
        <v>870</v>
      </c>
      <c r="AH2194" t="s">
        <v>870</v>
      </c>
    </row>
    <row r="2195" spans="20:34" x14ac:dyDescent="0.2">
      <c r="T2195" s="6">
        <v>2193</v>
      </c>
      <c r="U2195" s="13">
        <v>1</v>
      </c>
      <c r="V2195" s="13">
        <v>1</v>
      </c>
      <c r="W2195" s="13">
        <v>1.05</v>
      </c>
      <c r="X2195" s="13">
        <v>1.1000000000000001</v>
      </c>
      <c r="Y2195" s="13">
        <v>1.1499999999999999</v>
      </c>
      <c r="Z2195" s="7">
        <v>1.2</v>
      </c>
      <c r="AB2195" s="6">
        <v>3793</v>
      </c>
      <c r="AC2195" t="s">
        <v>870</v>
      </c>
      <c r="AD2195" t="s">
        <v>870</v>
      </c>
      <c r="AE2195" t="s">
        <v>870</v>
      </c>
      <c r="AF2195" t="s">
        <v>870</v>
      </c>
      <c r="AG2195" t="s">
        <v>870</v>
      </c>
      <c r="AH2195" t="s">
        <v>870</v>
      </c>
    </row>
    <row r="2196" spans="20:34" x14ac:dyDescent="0.2">
      <c r="T2196" s="6">
        <v>2194</v>
      </c>
      <c r="U2196" s="13">
        <v>1</v>
      </c>
      <c r="V2196" s="13">
        <v>1</v>
      </c>
      <c r="W2196" s="13">
        <v>1.05</v>
      </c>
      <c r="X2196" s="13">
        <v>1.1000000000000001</v>
      </c>
      <c r="Y2196" s="13">
        <v>1.1499999999999999</v>
      </c>
      <c r="Z2196" s="7">
        <v>1.2</v>
      </c>
      <c r="AB2196" s="6">
        <v>3794</v>
      </c>
      <c r="AC2196" t="s">
        <v>870</v>
      </c>
      <c r="AD2196" t="s">
        <v>870</v>
      </c>
      <c r="AE2196" t="s">
        <v>870</v>
      </c>
      <c r="AF2196" t="s">
        <v>870</v>
      </c>
      <c r="AG2196" t="s">
        <v>870</v>
      </c>
      <c r="AH2196" t="s">
        <v>870</v>
      </c>
    </row>
    <row r="2197" spans="20:34" x14ac:dyDescent="0.2">
      <c r="T2197" s="6">
        <v>2195</v>
      </c>
      <c r="U2197" s="13">
        <v>1</v>
      </c>
      <c r="V2197" s="13">
        <v>1</v>
      </c>
      <c r="W2197" s="13">
        <v>1.05</v>
      </c>
      <c r="X2197" s="13">
        <v>1.1000000000000001</v>
      </c>
      <c r="Y2197" s="13">
        <v>1.1499999999999999</v>
      </c>
      <c r="Z2197" s="7">
        <v>1.2</v>
      </c>
      <c r="AB2197" s="6">
        <v>3795</v>
      </c>
      <c r="AC2197" t="s">
        <v>870</v>
      </c>
      <c r="AD2197" t="s">
        <v>870</v>
      </c>
      <c r="AE2197" t="s">
        <v>870</v>
      </c>
      <c r="AF2197" t="s">
        <v>870</v>
      </c>
      <c r="AG2197" t="s">
        <v>870</v>
      </c>
      <c r="AH2197" t="s">
        <v>870</v>
      </c>
    </row>
    <row r="2198" spans="20:34" x14ac:dyDescent="0.2">
      <c r="T2198" s="6">
        <v>2196</v>
      </c>
      <c r="U2198" s="13">
        <v>1</v>
      </c>
      <c r="V2198" s="13">
        <v>1</v>
      </c>
      <c r="W2198" s="13">
        <v>1.05</v>
      </c>
      <c r="X2198" s="13">
        <v>1.1000000000000001</v>
      </c>
      <c r="Y2198" s="13">
        <v>1.1499999999999999</v>
      </c>
      <c r="Z2198" s="7">
        <v>1.2</v>
      </c>
      <c r="AB2198" s="6">
        <v>3796</v>
      </c>
      <c r="AC2198" t="s">
        <v>870</v>
      </c>
      <c r="AD2198" t="s">
        <v>870</v>
      </c>
      <c r="AE2198" t="s">
        <v>870</v>
      </c>
      <c r="AF2198" t="s">
        <v>870</v>
      </c>
      <c r="AG2198" t="s">
        <v>870</v>
      </c>
      <c r="AH2198" t="s">
        <v>870</v>
      </c>
    </row>
    <row r="2199" spans="20:34" x14ac:dyDescent="0.2">
      <c r="T2199" s="6">
        <v>2197</v>
      </c>
      <c r="U2199" s="13">
        <v>1</v>
      </c>
      <c r="V2199" s="13">
        <v>1</v>
      </c>
      <c r="W2199" s="13">
        <v>1.05</v>
      </c>
      <c r="X2199" s="13">
        <v>1.1000000000000001</v>
      </c>
      <c r="Y2199" s="13">
        <v>1.1499999999999999</v>
      </c>
      <c r="Z2199" s="7">
        <v>1.2</v>
      </c>
      <c r="AB2199" s="6">
        <v>3797</v>
      </c>
      <c r="AC2199" t="s">
        <v>870</v>
      </c>
      <c r="AD2199" t="s">
        <v>870</v>
      </c>
      <c r="AE2199" t="s">
        <v>870</v>
      </c>
      <c r="AF2199" t="s">
        <v>870</v>
      </c>
      <c r="AG2199" t="s">
        <v>870</v>
      </c>
      <c r="AH2199" t="s">
        <v>870</v>
      </c>
    </row>
    <row r="2200" spans="20:34" x14ac:dyDescent="0.2">
      <c r="T2200" s="6">
        <v>2198</v>
      </c>
      <c r="U2200" s="13">
        <v>1</v>
      </c>
      <c r="V2200" s="13">
        <v>1</v>
      </c>
      <c r="W2200" s="13">
        <v>1.05</v>
      </c>
      <c r="X2200" s="13">
        <v>1.1000000000000001</v>
      </c>
      <c r="Y2200" s="13">
        <v>1.1499999999999999</v>
      </c>
      <c r="Z2200" s="7">
        <v>1.2</v>
      </c>
      <c r="AB2200" s="6">
        <v>3798</v>
      </c>
      <c r="AC2200" t="s">
        <v>870</v>
      </c>
      <c r="AD2200" t="s">
        <v>870</v>
      </c>
      <c r="AE2200" t="s">
        <v>870</v>
      </c>
      <c r="AF2200" t="s">
        <v>870</v>
      </c>
      <c r="AG2200" t="s">
        <v>870</v>
      </c>
      <c r="AH2200" t="s">
        <v>870</v>
      </c>
    </row>
    <row r="2201" spans="20:34" x14ac:dyDescent="0.2">
      <c r="T2201" s="6">
        <v>2199</v>
      </c>
      <c r="U2201" s="13">
        <v>1</v>
      </c>
      <c r="V2201" s="13">
        <v>1</v>
      </c>
      <c r="W2201" s="13">
        <v>1.05</v>
      </c>
      <c r="X2201" s="13">
        <v>1.1000000000000001</v>
      </c>
      <c r="Y2201" s="13">
        <v>1.1499999999999999</v>
      </c>
      <c r="Z2201" s="7">
        <v>1.2</v>
      </c>
      <c r="AB2201" s="6">
        <v>3799</v>
      </c>
      <c r="AC2201" t="s">
        <v>870</v>
      </c>
      <c r="AD2201" t="s">
        <v>870</v>
      </c>
      <c r="AE2201" t="s">
        <v>870</v>
      </c>
      <c r="AF2201" t="s">
        <v>870</v>
      </c>
      <c r="AG2201" t="s">
        <v>870</v>
      </c>
      <c r="AH2201" t="s">
        <v>870</v>
      </c>
    </row>
    <row r="2202" spans="20:34" x14ac:dyDescent="0.2">
      <c r="T2202" s="6">
        <v>2200</v>
      </c>
      <c r="U2202" s="13">
        <v>1</v>
      </c>
      <c r="V2202" s="13">
        <v>1</v>
      </c>
      <c r="W2202" s="13">
        <v>1.05</v>
      </c>
      <c r="X2202" s="13">
        <v>1.1000000000000001</v>
      </c>
      <c r="Y2202" s="13">
        <v>1.1499999999999999</v>
      </c>
      <c r="Z2202" s="7">
        <v>1.2</v>
      </c>
      <c r="AB2202" s="6">
        <v>3800</v>
      </c>
      <c r="AC2202" t="s">
        <v>870</v>
      </c>
      <c r="AD2202" t="s">
        <v>870</v>
      </c>
      <c r="AE2202" t="s">
        <v>870</v>
      </c>
      <c r="AF2202" t="s">
        <v>870</v>
      </c>
      <c r="AG2202" t="s">
        <v>870</v>
      </c>
      <c r="AH2202" t="s">
        <v>870</v>
      </c>
    </row>
    <row r="2203" spans="20:34" x14ac:dyDescent="0.2">
      <c r="T2203" s="6">
        <v>2201</v>
      </c>
      <c r="U2203" s="13">
        <v>1</v>
      </c>
      <c r="V2203" s="13">
        <v>1</v>
      </c>
      <c r="W2203" s="13">
        <v>1.05</v>
      </c>
      <c r="X2203" s="13">
        <v>1.1000000000000001</v>
      </c>
      <c r="Y2203" s="13">
        <v>1.1499999999999999</v>
      </c>
      <c r="Z2203" s="7">
        <v>1.2</v>
      </c>
      <c r="AB2203" s="6">
        <v>3801</v>
      </c>
      <c r="AC2203" t="s">
        <v>870</v>
      </c>
      <c r="AD2203" t="s">
        <v>870</v>
      </c>
      <c r="AE2203" t="s">
        <v>870</v>
      </c>
      <c r="AF2203" t="s">
        <v>870</v>
      </c>
      <c r="AG2203" t="s">
        <v>870</v>
      </c>
      <c r="AH2203" t="s">
        <v>870</v>
      </c>
    </row>
    <row r="2204" spans="20:34" x14ac:dyDescent="0.2">
      <c r="T2204" s="6">
        <v>2202</v>
      </c>
      <c r="U2204" s="13">
        <v>1</v>
      </c>
      <c r="V2204" s="13">
        <v>1</v>
      </c>
      <c r="W2204" s="13">
        <v>1.05</v>
      </c>
      <c r="X2204" s="13">
        <v>1.1000000000000001</v>
      </c>
      <c r="Y2204" s="13">
        <v>1.1499999999999999</v>
      </c>
      <c r="Z2204" s="7">
        <v>1.2</v>
      </c>
      <c r="AB2204" s="6">
        <v>3802</v>
      </c>
      <c r="AC2204" t="s">
        <v>870</v>
      </c>
      <c r="AD2204" t="s">
        <v>870</v>
      </c>
      <c r="AE2204" t="s">
        <v>870</v>
      </c>
      <c r="AF2204" t="s">
        <v>870</v>
      </c>
      <c r="AG2204" t="s">
        <v>870</v>
      </c>
      <c r="AH2204" t="s">
        <v>870</v>
      </c>
    </row>
    <row r="2205" spans="20:34" x14ac:dyDescent="0.2">
      <c r="T2205" s="6">
        <v>2203</v>
      </c>
      <c r="U2205" s="13">
        <v>1</v>
      </c>
      <c r="V2205" s="13">
        <v>1</v>
      </c>
      <c r="W2205" s="13">
        <v>1.05</v>
      </c>
      <c r="X2205" s="13">
        <v>1.1000000000000001</v>
      </c>
      <c r="Y2205" s="13">
        <v>1.1499999999999999</v>
      </c>
      <c r="Z2205" s="7">
        <v>1.2</v>
      </c>
      <c r="AB2205" s="6">
        <v>3803</v>
      </c>
      <c r="AC2205" t="s">
        <v>870</v>
      </c>
      <c r="AD2205" t="s">
        <v>870</v>
      </c>
      <c r="AE2205" t="s">
        <v>870</v>
      </c>
      <c r="AF2205" t="s">
        <v>870</v>
      </c>
      <c r="AG2205" t="s">
        <v>870</v>
      </c>
      <c r="AH2205" t="s">
        <v>870</v>
      </c>
    </row>
    <row r="2206" spans="20:34" x14ac:dyDescent="0.2">
      <c r="T2206" s="6">
        <v>2204</v>
      </c>
      <c r="U2206" s="13">
        <v>1</v>
      </c>
      <c r="V2206" s="13">
        <v>1</v>
      </c>
      <c r="W2206" s="13">
        <v>1.05</v>
      </c>
      <c r="X2206" s="13">
        <v>1.1000000000000001</v>
      </c>
      <c r="Y2206" s="13">
        <v>1.1499999999999999</v>
      </c>
      <c r="Z2206" s="7">
        <v>1.2</v>
      </c>
      <c r="AB2206" s="6">
        <v>3804</v>
      </c>
      <c r="AC2206" t="s">
        <v>870</v>
      </c>
      <c r="AD2206" t="s">
        <v>870</v>
      </c>
      <c r="AE2206" t="s">
        <v>870</v>
      </c>
      <c r="AF2206" t="s">
        <v>870</v>
      </c>
      <c r="AG2206" t="s">
        <v>870</v>
      </c>
      <c r="AH2206" t="s">
        <v>870</v>
      </c>
    </row>
    <row r="2207" spans="20:34" x14ac:dyDescent="0.2">
      <c r="T2207" s="6">
        <v>2205</v>
      </c>
      <c r="U2207" s="13">
        <v>1</v>
      </c>
      <c r="V2207" s="13">
        <v>1</v>
      </c>
      <c r="W2207" s="13">
        <v>1.05</v>
      </c>
      <c r="X2207" s="13">
        <v>1.1000000000000001</v>
      </c>
      <c r="Y2207" s="13">
        <v>1.1499999999999999</v>
      </c>
      <c r="Z2207" s="7">
        <v>1.2</v>
      </c>
      <c r="AB2207" s="6">
        <v>3805</v>
      </c>
      <c r="AC2207" t="s">
        <v>870</v>
      </c>
      <c r="AD2207" t="s">
        <v>870</v>
      </c>
      <c r="AE2207" t="s">
        <v>870</v>
      </c>
      <c r="AF2207" t="s">
        <v>870</v>
      </c>
      <c r="AG2207" t="s">
        <v>870</v>
      </c>
      <c r="AH2207" t="s">
        <v>870</v>
      </c>
    </row>
    <row r="2208" spans="20:34" x14ac:dyDescent="0.2">
      <c r="T2208" s="6">
        <v>2206</v>
      </c>
      <c r="U2208" s="13">
        <v>1</v>
      </c>
      <c r="V2208" s="13">
        <v>1</v>
      </c>
      <c r="W2208" s="13">
        <v>1.05</v>
      </c>
      <c r="X2208" s="13">
        <v>1.1000000000000001</v>
      </c>
      <c r="Y2208" s="13">
        <v>1.1499999999999999</v>
      </c>
      <c r="Z2208" s="7">
        <v>1.2</v>
      </c>
      <c r="AB2208" s="6">
        <v>3806</v>
      </c>
      <c r="AC2208" t="s">
        <v>870</v>
      </c>
      <c r="AD2208" t="s">
        <v>870</v>
      </c>
      <c r="AE2208" t="s">
        <v>870</v>
      </c>
      <c r="AF2208" t="s">
        <v>870</v>
      </c>
      <c r="AG2208" t="s">
        <v>870</v>
      </c>
      <c r="AH2208" t="s">
        <v>870</v>
      </c>
    </row>
    <row r="2209" spans="20:34" x14ac:dyDescent="0.2">
      <c r="T2209" s="6">
        <v>2207</v>
      </c>
      <c r="U2209" s="13">
        <v>1</v>
      </c>
      <c r="V2209" s="13">
        <v>1</v>
      </c>
      <c r="W2209" s="13">
        <v>1.05</v>
      </c>
      <c r="X2209" s="13">
        <v>1.1000000000000001</v>
      </c>
      <c r="Y2209" s="13">
        <v>1.1499999999999999</v>
      </c>
      <c r="Z2209" s="7">
        <v>1.2</v>
      </c>
      <c r="AB2209" s="6">
        <v>3807</v>
      </c>
      <c r="AC2209" t="s">
        <v>870</v>
      </c>
      <c r="AD2209" t="s">
        <v>870</v>
      </c>
      <c r="AE2209" t="s">
        <v>870</v>
      </c>
      <c r="AF2209" t="s">
        <v>870</v>
      </c>
      <c r="AG2209" t="s">
        <v>870</v>
      </c>
      <c r="AH2209" t="s">
        <v>870</v>
      </c>
    </row>
    <row r="2210" spans="20:34" x14ac:dyDescent="0.2">
      <c r="T2210" s="6">
        <v>2208</v>
      </c>
      <c r="U2210" s="13">
        <v>1</v>
      </c>
      <c r="V2210" s="13">
        <v>1</v>
      </c>
      <c r="W2210" s="13">
        <v>1.05</v>
      </c>
      <c r="X2210" s="13">
        <v>1.1000000000000001</v>
      </c>
      <c r="Y2210" s="13">
        <v>1.1499999999999999</v>
      </c>
      <c r="Z2210" s="7">
        <v>1.2</v>
      </c>
      <c r="AB2210" s="6">
        <v>3808</v>
      </c>
      <c r="AC2210" t="s">
        <v>870</v>
      </c>
      <c r="AD2210" t="s">
        <v>870</v>
      </c>
      <c r="AE2210" t="s">
        <v>870</v>
      </c>
      <c r="AF2210" t="s">
        <v>870</v>
      </c>
      <c r="AG2210" t="s">
        <v>870</v>
      </c>
      <c r="AH2210" t="s">
        <v>870</v>
      </c>
    </row>
    <row r="2211" spans="20:34" x14ac:dyDescent="0.2">
      <c r="T2211" s="6">
        <v>2209</v>
      </c>
      <c r="U2211" s="13">
        <v>1</v>
      </c>
      <c r="V2211" s="13">
        <v>1</v>
      </c>
      <c r="W2211" s="13">
        <v>1.05</v>
      </c>
      <c r="X2211" s="13">
        <v>1.1000000000000001</v>
      </c>
      <c r="Y2211" s="13">
        <v>1.1499999999999999</v>
      </c>
      <c r="Z2211" s="7">
        <v>1.2</v>
      </c>
      <c r="AB2211" s="6">
        <v>3809</v>
      </c>
      <c r="AC2211" t="s">
        <v>870</v>
      </c>
      <c r="AD2211" t="s">
        <v>870</v>
      </c>
      <c r="AE2211" t="s">
        <v>870</v>
      </c>
      <c r="AF2211" t="s">
        <v>870</v>
      </c>
      <c r="AG2211" t="s">
        <v>870</v>
      </c>
      <c r="AH2211" t="s">
        <v>870</v>
      </c>
    </row>
    <row r="2212" spans="20:34" x14ac:dyDescent="0.2">
      <c r="T2212" s="6">
        <v>2210</v>
      </c>
      <c r="U2212" s="13">
        <v>1</v>
      </c>
      <c r="V2212" s="13">
        <v>1</v>
      </c>
      <c r="W2212" s="13">
        <v>1.05</v>
      </c>
      <c r="X2212" s="13">
        <v>1.1000000000000001</v>
      </c>
      <c r="Y2212" s="13">
        <v>1.1499999999999999</v>
      </c>
      <c r="Z2212" s="7">
        <v>1.2</v>
      </c>
      <c r="AB2212" s="6">
        <v>3810</v>
      </c>
      <c r="AC2212" t="s">
        <v>870</v>
      </c>
      <c r="AD2212" t="s">
        <v>870</v>
      </c>
      <c r="AE2212" t="s">
        <v>870</v>
      </c>
      <c r="AF2212" t="s">
        <v>870</v>
      </c>
      <c r="AG2212" t="s">
        <v>870</v>
      </c>
      <c r="AH2212" t="s">
        <v>870</v>
      </c>
    </row>
    <row r="2213" spans="20:34" x14ac:dyDescent="0.2">
      <c r="T2213" s="6">
        <v>2211</v>
      </c>
      <c r="U2213" s="13">
        <v>1</v>
      </c>
      <c r="V2213" s="13">
        <v>1</v>
      </c>
      <c r="W2213" s="13">
        <v>1.05</v>
      </c>
      <c r="X2213" s="13">
        <v>1.1000000000000001</v>
      </c>
      <c r="Y2213" s="13">
        <v>1.1499999999999999</v>
      </c>
      <c r="Z2213" s="7">
        <v>1.2</v>
      </c>
      <c r="AB2213" s="6">
        <v>3811</v>
      </c>
      <c r="AC2213" t="s">
        <v>870</v>
      </c>
      <c r="AD2213" t="s">
        <v>870</v>
      </c>
      <c r="AE2213" t="s">
        <v>870</v>
      </c>
      <c r="AF2213" t="s">
        <v>870</v>
      </c>
      <c r="AG2213" t="s">
        <v>870</v>
      </c>
      <c r="AH2213" t="s">
        <v>870</v>
      </c>
    </row>
    <row r="2214" spans="20:34" x14ac:dyDescent="0.2">
      <c r="T2214" s="6">
        <v>2212</v>
      </c>
      <c r="U2214" s="13">
        <v>1</v>
      </c>
      <c r="V2214" s="13">
        <v>1</v>
      </c>
      <c r="W2214" s="13">
        <v>1.05</v>
      </c>
      <c r="X2214" s="13">
        <v>1.1000000000000001</v>
      </c>
      <c r="Y2214" s="13">
        <v>1.1499999999999999</v>
      </c>
      <c r="Z2214" s="7">
        <v>1.2</v>
      </c>
      <c r="AB2214" s="6">
        <v>3812</v>
      </c>
      <c r="AC2214" t="s">
        <v>870</v>
      </c>
      <c r="AD2214" t="s">
        <v>870</v>
      </c>
      <c r="AE2214" t="s">
        <v>870</v>
      </c>
      <c r="AF2214" t="s">
        <v>870</v>
      </c>
      <c r="AG2214" t="s">
        <v>870</v>
      </c>
      <c r="AH2214" t="s">
        <v>870</v>
      </c>
    </row>
    <row r="2215" spans="20:34" x14ac:dyDescent="0.2">
      <c r="T2215" s="6">
        <v>2213</v>
      </c>
      <c r="U2215" s="13">
        <v>1</v>
      </c>
      <c r="V2215" s="13">
        <v>1</v>
      </c>
      <c r="W2215" s="13">
        <v>1.05</v>
      </c>
      <c r="X2215" s="13">
        <v>1.1000000000000001</v>
      </c>
      <c r="Y2215" s="13">
        <v>1.1499999999999999</v>
      </c>
      <c r="Z2215" s="7">
        <v>1.2</v>
      </c>
      <c r="AB2215" s="6">
        <v>3813</v>
      </c>
      <c r="AC2215" t="s">
        <v>870</v>
      </c>
      <c r="AD2215" t="s">
        <v>870</v>
      </c>
      <c r="AE2215" t="s">
        <v>870</v>
      </c>
      <c r="AF2215" t="s">
        <v>870</v>
      </c>
      <c r="AG2215" t="s">
        <v>870</v>
      </c>
      <c r="AH2215" t="s">
        <v>870</v>
      </c>
    </row>
    <row r="2216" spans="20:34" x14ac:dyDescent="0.2">
      <c r="T2216" s="6">
        <v>2214</v>
      </c>
      <c r="U2216" s="13">
        <v>1</v>
      </c>
      <c r="V2216" s="13">
        <v>1</v>
      </c>
      <c r="W2216" s="13">
        <v>1.05</v>
      </c>
      <c r="X2216" s="13">
        <v>1.1000000000000001</v>
      </c>
      <c r="Y2216" s="13">
        <v>1.1499999999999999</v>
      </c>
      <c r="Z2216" s="7">
        <v>1.2</v>
      </c>
      <c r="AB2216" s="6">
        <v>3814</v>
      </c>
      <c r="AC2216" t="s">
        <v>870</v>
      </c>
      <c r="AD2216" t="s">
        <v>870</v>
      </c>
      <c r="AE2216" t="s">
        <v>870</v>
      </c>
      <c r="AF2216" t="s">
        <v>870</v>
      </c>
      <c r="AG2216" t="s">
        <v>870</v>
      </c>
      <c r="AH2216" t="s">
        <v>870</v>
      </c>
    </row>
    <row r="2217" spans="20:34" x14ac:dyDescent="0.2">
      <c r="T2217" s="6">
        <v>2215</v>
      </c>
      <c r="U2217" s="13">
        <v>1</v>
      </c>
      <c r="V2217" s="13">
        <v>1</v>
      </c>
      <c r="W2217" s="13">
        <v>1.05</v>
      </c>
      <c r="X2217" s="13">
        <v>1.1000000000000001</v>
      </c>
      <c r="Y2217" s="13">
        <v>1.1499999999999999</v>
      </c>
      <c r="Z2217" s="7">
        <v>1.2</v>
      </c>
      <c r="AB2217" s="6">
        <v>3815</v>
      </c>
      <c r="AC2217" t="s">
        <v>870</v>
      </c>
      <c r="AD2217" t="s">
        <v>870</v>
      </c>
      <c r="AE2217" t="s">
        <v>870</v>
      </c>
      <c r="AF2217" t="s">
        <v>870</v>
      </c>
      <c r="AG2217" t="s">
        <v>870</v>
      </c>
      <c r="AH2217" t="s">
        <v>870</v>
      </c>
    </row>
    <row r="2218" spans="20:34" x14ac:dyDescent="0.2">
      <c r="T2218" s="6">
        <v>2216</v>
      </c>
      <c r="U2218" s="13">
        <v>1</v>
      </c>
      <c r="V2218" s="13">
        <v>1</v>
      </c>
      <c r="W2218" s="13">
        <v>1.05</v>
      </c>
      <c r="X2218" s="13">
        <v>1.1000000000000001</v>
      </c>
      <c r="Y2218" s="13">
        <v>1.1499999999999999</v>
      </c>
      <c r="Z2218" s="7">
        <v>1.2</v>
      </c>
      <c r="AB2218" s="6">
        <v>3816</v>
      </c>
      <c r="AC2218" t="s">
        <v>870</v>
      </c>
      <c r="AD2218" t="s">
        <v>870</v>
      </c>
      <c r="AE2218" t="s">
        <v>870</v>
      </c>
      <c r="AF2218" t="s">
        <v>870</v>
      </c>
      <c r="AG2218" t="s">
        <v>870</v>
      </c>
      <c r="AH2218" t="s">
        <v>870</v>
      </c>
    </row>
    <row r="2219" spans="20:34" x14ac:dyDescent="0.2">
      <c r="T2219" s="6">
        <v>2217</v>
      </c>
      <c r="U2219" s="13">
        <v>1</v>
      </c>
      <c r="V2219" s="13">
        <v>1</v>
      </c>
      <c r="W2219" s="13">
        <v>1.05</v>
      </c>
      <c r="X2219" s="13">
        <v>1.1000000000000001</v>
      </c>
      <c r="Y2219" s="13">
        <v>1.1499999999999999</v>
      </c>
      <c r="Z2219" s="7">
        <v>1.2</v>
      </c>
      <c r="AB2219" s="6">
        <v>3817</v>
      </c>
      <c r="AC2219" t="s">
        <v>870</v>
      </c>
      <c r="AD2219" t="s">
        <v>870</v>
      </c>
      <c r="AE2219" t="s">
        <v>870</v>
      </c>
      <c r="AF2219" t="s">
        <v>870</v>
      </c>
      <c r="AG2219" t="s">
        <v>870</v>
      </c>
      <c r="AH2219" t="s">
        <v>870</v>
      </c>
    </row>
    <row r="2220" spans="20:34" x14ac:dyDescent="0.2">
      <c r="T2220" s="6">
        <v>2218</v>
      </c>
      <c r="U2220" s="13">
        <v>1</v>
      </c>
      <c r="V2220" s="13">
        <v>1</v>
      </c>
      <c r="W2220" s="13">
        <v>1.05</v>
      </c>
      <c r="X2220" s="13">
        <v>1.1000000000000001</v>
      </c>
      <c r="Y2220" s="13">
        <v>1.1499999999999999</v>
      </c>
      <c r="Z2220" s="7">
        <v>1.2</v>
      </c>
      <c r="AB2220" s="6">
        <v>3818</v>
      </c>
      <c r="AC2220" t="s">
        <v>870</v>
      </c>
      <c r="AD2220" t="s">
        <v>870</v>
      </c>
      <c r="AE2220" t="s">
        <v>870</v>
      </c>
      <c r="AF2220" t="s">
        <v>870</v>
      </c>
      <c r="AG2220" t="s">
        <v>870</v>
      </c>
      <c r="AH2220" t="s">
        <v>870</v>
      </c>
    </row>
    <row r="2221" spans="20:34" x14ac:dyDescent="0.2">
      <c r="T2221" s="6">
        <v>2219</v>
      </c>
      <c r="U2221" s="13">
        <v>1</v>
      </c>
      <c r="V2221" s="13">
        <v>1</v>
      </c>
      <c r="W2221" s="13">
        <v>1.05</v>
      </c>
      <c r="X2221" s="13">
        <v>1.1000000000000001</v>
      </c>
      <c r="Y2221" s="13">
        <v>1.1499999999999999</v>
      </c>
      <c r="Z2221" s="7">
        <v>1.2</v>
      </c>
      <c r="AB2221" s="6">
        <v>3819</v>
      </c>
      <c r="AC2221" t="s">
        <v>870</v>
      </c>
      <c r="AD2221" t="s">
        <v>870</v>
      </c>
      <c r="AE2221" t="s">
        <v>870</v>
      </c>
      <c r="AF2221" t="s">
        <v>870</v>
      </c>
      <c r="AG2221" t="s">
        <v>870</v>
      </c>
      <c r="AH2221" t="s">
        <v>870</v>
      </c>
    </row>
    <row r="2222" spans="20:34" x14ac:dyDescent="0.2">
      <c r="T2222" s="6">
        <v>2220</v>
      </c>
      <c r="U2222" s="13">
        <v>1</v>
      </c>
      <c r="V2222" s="13">
        <v>1</v>
      </c>
      <c r="W2222" s="13">
        <v>1.05</v>
      </c>
      <c r="X2222" s="13">
        <v>1.1000000000000001</v>
      </c>
      <c r="Y2222" s="13">
        <v>1.1499999999999999</v>
      </c>
      <c r="Z2222" s="7">
        <v>1.2</v>
      </c>
      <c r="AB2222" s="6">
        <v>3820</v>
      </c>
      <c r="AC2222" t="s">
        <v>870</v>
      </c>
      <c r="AD2222" t="s">
        <v>870</v>
      </c>
      <c r="AE2222" t="s">
        <v>870</v>
      </c>
      <c r="AF2222" t="s">
        <v>870</v>
      </c>
      <c r="AG2222" t="s">
        <v>870</v>
      </c>
      <c r="AH2222" t="s">
        <v>870</v>
      </c>
    </row>
    <row r="2223" spans="20:34" x14ac:dyDescent="0.2">
      <c r="T2223" s="6">
        <v>2221</v>
      </c>
      <c r="U2223" s="13">
        <v>1</v>
      </c>
      <c r="V2223" s="13">
        <v>1</v>
      </c>
      <c r="W2223" s="13">
        <v>1.05</v>
      </c>
      <c r="X2223" s="13">
        <v>1.1000000000000001</v>
      </c>
      <c r="Y2223" s="13">
        <v>1.1499999999999999</v>
      </c>
      <c r="Z2223" s="7">
        <v>1.2</v>
      </c>
      <c r="AB2223" s="6">
        <v>3821</v>
      </c>
      <c r="AC2223" t="s">
        <v>870</v>
      </c>
      <c r="AD2223" t="s">
        <v>870</v>
      </c>
      <c r="AE2223" t="s">
        <v>870</v>
      </c>
      <c r="AF2223" t="s">
        <v>870</v>
      </c>
      <c r="AG2223" t="s">
        <v>870</v>
      </c>
      <c r="AH2223" t="s">
        <v>870</v>
      </c>
    </row>
    <row r="2224" spans="20:34" x14ac:dyDescent="0.2">
      <c r="T2224" s="6">
        <v>2222</v>
      </c>
      <c r="U2224" s="13">
        <v>1</v>
      </c>
      <c r="V2224" s="13">
        <v>1</v>
      </c>
      <c r="W2224" s="13">
        <v>1.05</v>
      </c>
      <c r="X2224" s="13">
        <v>1.1000000000000001</v>
      </c>
      <c r="Y2224" s="13">
        <v>1.1499999999999999</v>
      </c>
      <c r="Z2224" s="7">
        <v>1.2</v>
      </c>
      <c r="AB2224" s="6">
        <v>3822</v>
      </c>
      <c r="AC2224" t="s">
        <v>870</v>
      </c>
      <c r="AD2224" t="s">
        <v>870</v>
      </c>
      <c r="AE2224" t="s">
        <v>870</v>
      </c>
      <c r="AF2224" t="s">
        <v>870</v>
      </c>
      <c r="AG2224" t="s">
        <v>870</v>
      </c>
      <c r="AH2224" t="s">
        <v>870</v>
      </c>
    </row>
    <row r="2225" spans="20:34" x14ac:dyDescent="0.2">
      <c r="T2225" s="6">
        <v>2223</v>
      </c>
      <c r="U2225" s="13">
        <v>1</v>
      </c>
      <c r="V2225" s="13">
        <v>1</v>
      </c>
      <c r="W2225" s="13">
        <v>1.05</v>
      </c>
      <c r="X2225" s="13">
        <v>1.1000000000000001</v>
      </c>
      <c r="Y2225" s="13">
        <v>1.1499999999999999</v>
      </c>
      <c r="Z2225" s="7">
        <v>1.2</v>
      </c>
      <c r="AB2225" s="6">
        <v>3823</v>
      </c>
      <c r="AC2225" t="s">
        <v>870</v>
      </c>
      <c r="AD2225" t="s">
        <v>870</v>
      </c>
      <c r="AE2225" t="s">
        <v>870</v>
      </c>
      <c r="AF2225" t="s">
        <v>870</v>
      </c>
      <c r="AG2225" t="s">
        <v>870</v>
      </c>
      <c r="AH2225" t="s">
        <v>870</v>
      </c>
    </row>
    <row r="2226" spans="20:34" x14ac:dyDescent="0.2">
      <c r="T2226" s="6">
        <v>2224</v>
      </c>
      <c r="U2226" s="13">
        <v>1</v>
      </c>
      <c r="V2226" s="13">
        <v>1</v>
      </c>
      <c r="W2226" s="13">
        <v>1.05</v>
      </c>
      <c r="X2226" s="13">
        <v>1.1000000000000001</v>
      </c>
      <c r="Y2226" s="13">
        <v>1.1499999999999999</v>
      </c>
      <c r="Z2226" s="7">
        <v>1.2</v>
      </c>
      <c r="AB2226" s="6">
        <v>3824</v>
      </c>
      <c r="AC2226" t="s">
        <v>870</v>
      </c>
      <c r="AD2226" t="s">
        <v>870</v>
      </c>
      <c r="AE2226" t="s">
        <v>870</v>
      </c>
      <c r="AF2226" t="s">
        <v>870</v>
      </c>
      <c r="AG2226" t="s">
        <v>870</v>
      </c>
      <c r="AH2226" t="s">
        <v>870</v>
      </c>
    </row>
    <row r="2227" spans="20:34" x14ac:dyDescent="0.2">
      <c r="T2227" s="6">
        <v>2225</v>
      </c>
      <c r="U2227" s="13">
        <v>1</v>
      </c>
      <c r="V2227" s="13">
        <v>1</v>
      </c>
      <c r="W2227" s="13">
        <v>1.05</v>
      </c>
      <c r="X2227" s="13">
        <v>1.1000000000000001</v>
      </c>
      <c r="Y2227" s="13">
        <v>1.1499999999999999</v>
      </c>
      <c r="Z2227" s="7">
        <v>1.2</v>
      </c>
      <c r="AB2227" s="6">
        <v>3825</v>
      </c>
      <c r="AC2227" t="s">
        <v>870</v>
      </c>
      <c r="AD2227" t="s">
        <v>870</v>
      </c>
      <c r="AE2227" t="s">
        <v>870</v>
      </c>
      <c r="AF2227" t="s">
        <v>870</v>
      </c>
      <c r="AG2227" t="s">
        <v>870</v>
      </c>
      <c r="AH2227" t="s">
        <v>870</v>
      </c>
    </row>
    <row r="2228" spans="20:34" x14ac:dyDescent="0.2">
      <c r="T2228" s="6">
        <v>2226</v>
      </c>
      <c r="U2228" s="13">
        <v>1</v>
      </c>
      <c r="V2228" s="13">
        <v>1</v>
      </c>
      <c r="W2228" s="13">
        <v>1.05</v>
      </c>
      <c r="X2228" s="13">
        <v>1.1000000000000001</v>
      </c>
      <c r="Y2228" s="13">
        <v>1.1499999999999999</v>
      </c>
      <c r="Z2228" s="7">
        <v>1.2</v>
      </c>
      <c r="AB2228" s="6">
        <v>3826</v>
      </c>
      <c r="AC2228" t="s">
        <v>870</v>
      </c>
      <c r="AD2228" t="s">
        <v>870</v>
      </c>
      <c r="AE2228" t="s">
        <v>870</v>
      </c>
      <c r="AF2228" t="s">
        <v>870</v>
      </c>
      <c r="AG2228" t="s">
        <v>870</v>
      </c>
      <c r="AH2228" t="s">
        <v>870</v>
      </c>
    </row>
    <row r="2229" spans="20:34" x14ac:dyDescent="0.2">
      <c r="T2229" s="6">
        <v>2227</v>
      </c>
      <c r="U2229" s="13">
        <v>1</v>
      </c>
      <c r="V2229" s="13">
        <v>1</v>
      </c>
      <c r="W2229" s="13">
        <v>1.05</v>
      </c>
      <c r="X2229" s="13">
        <v>1.1000000000000001</v>
      </c>
      <c r="Y2229" s="13">
        <v>1.1499999999999999</v>
      </c>
      <c r="Z2229" s="7">
        <v>1.2</v>
      </c>
      <c r="AB2229" s="6">
        <v>3827</v>
      </c>
      <c r="AC2229" t="s">
        <v>870</v>
      </c>
      <c r="AD2229" t="s">
        <v>870</v>
      </c>
      <c r="AE2229" t="s">
        <v>870</v>
      </c>
      <c r="AF2229" t="s">
        <v>870</v>
      </c>
      <c r="AG2229" t="s">
        <v>870</v>
      </c>
      <c r="AH2229" t="s">
        <v>870</v>
      </c>
    </row>
    <row r="2230" spans="20:34" x14ac:dyDescent="0.2">
      <c r="T2230" s="6">
        <v>2228</v>
      </c>
      <c r="U2230" s="13">
        <v>1</v>
      </c>
      <c r="V2230" s="13">
        <v>1</v>
      </c>
      <c r="W2230" s="13">
        <v>1.05</v>
      </c>
      <c r="X2230" s="13">
        <v>1.1000000000000001</v>
      </c>
      <c r="Y2230" s="13">
        <v>1.1499999999999999</v>
      </c>
      <c r="Z2230" s="7">
        <v>1.2</v>
      </c>
      <c r="AB2230" s="6">
        <v>3828</v>
      </c>
      <c r="AC2230" t="s">
        <v>870</v>
      </c>
      <c r="AD2230" t="s">
        <v>870</v>
      </c>
      <c r="AE2230" t="s">
        <v>870</v>
      </c>
      <c r="AF2230" t="s">
        <v>870</v>
      </c>
      <c r="AG2230" t="s">
        <v>870</v>
      </c>
      <c r="AH2230" t="s">
        <v>870</v>
      </c>
    </row>
    <row r="2231" spans="20:34" x14ac:dyDescent="0.2">
      <c r="T2231" s="6">
        <v>2229</v>
      </c>
      <c r="U2231" s="13">
        <v>1</v>
      </c>
      <c r="V2231" s="13">
        <v>1</v>
      </c>
      <c r="W2231" s="13">
        <v>1.05</v>
      </c>
      <c r="X2231" s="13">
        <v>1.1000000000000001</v>
      </c>
      <c r="Y2231" s="13">
        <v>1.1499999999999999</v>
      </c>
      <c r="Z2231" s="7">
        <v>1.2</v>
      </c>
      <c r="AB2231" s="6">
        <v>3829</v>
      </c>
      <c r="AC2231" t="s">
        <v>870</v>
      </c>
      <c r="AD2231" t="s">
        <v>870</v>
      </c>
      <c r="AE2231" t="s">
        <v>870</v>
      </c>
      <c r="AF2231" t="s">
        <v>870</v>
      </c>
      <c r="AG2231" t="s">
        <v>870</v>
      </c>
      <c r="AH2231" t="s">
        <v>870</v>
      </c>
    </row>
    <row r="2232" spans="20:34" x14ac:dyDescent="0.2">
      <c r="T2232" s="6">
        <v>2230</v>
      </c>
      <c r="U2232" s="13">
        <v>1</v>
      </c>
      <c r="V2232" s="13">
        <v>1</v>
      </c>
      <c r="W2232" s="13">
        <v>1.05</v>
      </c>
      <c r="X2232" s="13">
        <v>1.1000000000000001</v>
      </c>
      <c r="Y2232" s="13">
        <v>1.1499999999999999</v>
      </c>
      <c r="Z2232" s="7">
        <v>1.2</v>
      </c>
      <c r="AB2232" s="6">
        <v>3830</v>
      </c>
      <c r="AC2232" t="s">
        <v>870</v>
      </c>
      <c r="AD2232" t="s">
        <v>870</v>
      </c>
      <c r="AE2232" t="s">
        <v>870</v>
      </c>
      <c r="AF2232" t="s">
        <v>870</v>
      </c>
      <c r="AG2232" t="s">
        <v>870</v>
      </c>
      <c r="AH2232" t="s">
        <v>870</v>
      </c>
    </row>
    <row r="2233" spans="20:34" x14ac:dyDescent="0.2">
      <c r="T2233" s="6">
        <v>2231</v>
      </c>
      <c r="U2233" s="13">
        <v>1</v>
      </c>
      <c r="V2233" s="13">
        <v>1</v>
      </c>
      <c r="W2233" s="13">
        <v>1.05</v>
      </c>
      <c r="X2233" s="13">
        <v>1.1000000000000001</v>
      </c>
      <c r="Y2233" s="13">
        <v>1.1499999999999999</v>
      </c>
      <c r="Z2233" s="7">
        <v>1.2</v>
      </c>
      <c r="AB2233" s="6">
        <v>3831</v>
      </c>
      <c r="AC2233" t="s">
        <v>870</v>
      </c>
      <c r="AD2233" t="s">
        <v>870</v>
      </c>
      <c r="AE2233" t="s">
        <v>870</v>
      </c>
      <c r="AF2233" t="s">
        <v>870</v>
      </c>
      <c r="AG2233" t="s">
        <v>870</v>
      </c>
      <c r="AH2233" t="s">
        <v>870</v>
      </c>
    </row>
    <row r="2234" spans="20:34" x14ac:dyDescent="0.2">
      <c r="T2234" s="6">
        <v>2232</v>
      </c>
      <c r="U2234" s="13">
        <v>1</v>
      </c>
      <c r="V2234" s="13">
        <v>1</v>
      </c>
      <c r="W2234" s="13">
        <v>1.05</v>
      </c>
      <c r="X2234" s="13">
        <v>1.1000000000000001</v>
      </c>
      <c r="Y2234" s="13">
        <v>1.1499999999999999</v>
      </c>
      <c r="Z2234" s="7">
        <v>1.2</v>
      </c>
      <c r="AB2234" s="6">
        <v>3832</v>
      </c>
      <c r="AC2234" t="s">
        <v>870</v>
      </c>
      <c r="AD2234" t="s">
        <v>870</v>
      </c>
      <c r="AE2234" t="s">
        <v>870</v>
      </c>
      <c r="AF2234" t="s">
        <v>870</v>
      </c>
      <c r="AG2234" t="s">
        <v>870</v>
      </c>
      <c r="AH2234" t="s">
        <v>870</v>
      </c>
    </row>
    <row r="2235" spans="20:34" x14ac:dyDescent="0.2">
      <c r="T2235" s="6">
        <v>2233</v>
      </c>
      <c r="U2235" s="13">
        <v>1</v>
      </c>
      <c r="V2235" s="13">
        <v>1</v>
      </c>
      <c r="W2235" s="13">
        <v>1.05</v>
      </c>
      <c r="X2235" s="13">
        <v>1.1000000000000001</v>
      </c>
      <c r="Y2235" s="13">
        <v>1.1499999999999999</v>
      </c>
      <c r="Z2235" s="7">
        <v>1.2</v>
      </c>
      <c r="AB2235" s="6">
        <v>3833</v>
      </c>
      <c r="AC2235" t="s">
        <v>870</v>
      </c>
      <c r="AD2235" t="s">
        <v>870</v>
      </c>
      <c r="AE2235" t="s">
        <v>870</v>
      </c>
      <c r="AF2235" t="s">
        <v>870</v>
      </c>
      <c r="AG2235" t="s">
        <v>870</v>
      </c>
      <c r="AH2235" t="s">
        <v>870</v>
      </c>
    </row>
    <row r="2236" spans="20:34" x14ac:dyDescent="0.2">
      <c r="T2236" s="6">
        <v>2234</v>
      </c>
      <c r="U2236" s="13">
        <v>1</v>
      </c>
      <c r="V2236" s="13">
        <v>1</v>
      </c>
      <c r="W2236" s="13">
        <v>1.05</v>
      </c>
      <c r="X2236" s="13">
        <v>1.1000000000000001</v>
      </c>
      <c r="Y2236" s="13">
        <v>1.1499999999999999</v>
      </c>
      <c r="Z2236" s="7">
        <v>1.2</v>
      </c>
      <c r="AB2236" s="6">
        <v>3834</v>
      </c>
      <c r="AC2236" t="s">
        <v>870</v>
      </c>
      <c r="AD2236" t="s">
        <v>870</v>
      </c>
      <c r="AE2236" t="s">
        <v>870</v>
      </c>
      <c r="AF2236" t="s">
        <v>870</v>
      </c>
      <c r="AG2236" t="s">
        <v>870</v>
      </c>
      <c r="AH2236" t="s">
        <v>870</v>
      </c>
    </row>
    <row r="2237" spans="20:34" x14ac:dyDescent="0.2">
      <c r="T2237" s="6">
        <v>2235</v>
      </c>
      <c r="U2237" s="13">
        <v>1</v>
      </c>
      <c r="V2237" s="13">
        <v>1</v>
      </c>
      <c r="W2237" s="13">
        <v>1.05</v>
      </c>
      <c r="X2237" s="13">
        <v>1.1000000000000001</v>
      </c>
      <c r="Y2237" s="13">
        <v>1.1499999999999999</v>
      </c>
      <c r="Z2237" s="7">
        <v>1.2</v>
      </c>
      <c r="AB2237" s="6">
        <v>3835</v>
      </c>
      <c r="AC2237" t="s">
        <v>870</v>
      </c>
      <c r="AD2237" t="s">
        <v>870</v>
      </c>
      <c r="AE2237" t="s">
        <v>870</v>
      </c>
      <c r="AF2237" t="s">
        <v>870</v>
      </c>
      <c r="AG2237" t="s">
        <v>870</v>
      </c>
      <c r="AH2237" t="s">
        <v>870</v>
      </c>
    </row>
    <row r="2238" spans="20:34" x14ac:dyDescent="0.2">
      <c r="T2238" s="6">
        <v>2236</v>
      </c>
      <c r="U2238" s="13">
        <v>1</v>
      </c>
      <c r="V2238" s="13">
        <v>1</v>
      </c>
      <c r="W2238" s="13">
        <v>1.05</v>
      </c>
      <c r="X2238" s="13">
        <v>1.1000000000000001</v>
      </c>
      <c r="Y2238" s="13">
        <v>1.1499999999999999</v>
      </c>
      <c r="Z2238" s="7">
        <v>1.2</v>
      </c>
      <c r="AB2238" s="6">
        <v>3836</v>
      </c>
      <c r="AC2238" t="s">
        <v>870</v>
      </c>
      <c r="AD2238" t="s">
        <v>870</v>
      </c>
      <c r="AE2238" t="s">
        <v>870</v>
      </c>
      <c r="AF2238" t="s">
        <v>870</v>
      </c>
      <c r="AG2238" t="s">
        <v>870</v>
      </c>
      <c r="AH2238" t="s">
        <v>870</v>
      </c>
    </row>
    <row r="2239" spans="20:34" x14ac:dyDescent="0.2">
      <c r="T2239" s="6">
        <v>2237</v>
      </c>
      <c r="U2239" s="13">
        <v>1</v>
      </c>
      <c r="V2239" s="13">
        <v>1</v>
      </c>
      <c r="W2239" s="13">
        <v>1.05</v>
      </c>
      <c r="X2239" s="13">
        <v>1.1000000000000001</v>
      </c>
      <c r="Y2239" s="13">
        <v>1.1499999999999999</v>
      </c>
      <c r="Z2239" s="7">
        <v>1.2</v>
      </c>
      <c r="AB2239" s="6">
        <v>3837</v>
      </c>
      <c r="AC2239" t="s">
        <v>870</v>
      </c>
      <c r="AD2239" t="s">
        <v>870</v>
      </c>
      <c r="AE2239" t="s">
        <v>870</v>
      </c>
      <c r="AF2239" t="s">
        <v>870</v>
      </c>
      <c r="AG2239" t="s">
        <v>870</v>
      </c>
      <c r="AH2239" t="s">
        <v>870</v>
      </c>
    </row>
    <row r="2240" spans="20:34" x14ac:dyDescent="0.2">
      <c r="T2240" s="6">
        <v>2238</v>
      </c>
      <c r="U2240" s="13">
        <v>1</v>
      </c>
      <c r="V2240" s="13">
        <v>1</v>
      </c>
      <c r="W2240" s="13">
        <v>1.05</v>
      </c>
      <c r="X2240" s="13">
        <v>1.1000000000000001</v>
      </c>
      <c r="Y2240" s="13">
        <v>1.1499999999999999</v>
      </c>
      <c r="Z2240" s="7">
        <v>1.2</v>
      </c>
      <c r="AB2240" s="6">
        <v>3838</v>
      </c>
      <c r="AC2240" t="s">
        <v>870</v>
      </c>
      <c r="AD2240" t="s">
        <v>870</v>
      </c>
      <c r="AE2240" t="s">
        <v>870</v>
      </c>
      <c r="AF2240" t="s">
        <v>870</v>
      </c>
      <c r="AG2240" t="s">
        <v>870</v>
      </c>
      <c r="AH2240" t="s">
        <v>870</v>
      </c>
    </row>
    <row r="2241" spans="20:34" x14ac:dyDescent="0.2">
      <c r="T2241" s="6">
        <v>2239</v>
      </c>
      <c r="U2241" s="13">
        <v>1</v>
      </c>
      <c r="V2241" s="13">
        <v>1</v>
      </c>
      <c r="W2241" s="13">
        <v>1.05</v>
      </c>
      <c r="X2241" s="13">
        <v>1.1000000000000001</v>
      </c>
      <c r="Y2241" s="13">
        <v>1.1499999999999999</v>
      </c>
      <c r="Z2241" s="7">
        <v>1.2</v>
      </c>
      <c r="AB2241" s="6">
        <v>3839</v>
      </c>
      <c r="AC2241" t="s">
        <v>870</v>
      </c>
      <c r="AD2241" t="s">
        <v>870</v>
      </c>
      <c r="AE2241" t="s">
        <v>870</v>
      </c>
      <c r="AF2241" t="s">
        <v>870</v>
      </c>
      <c r="AG2241" t="s">
        <v>870</v>
      </c>
      <c r="AH2241" t="s">
        <v>870</v>
      </c>
    </row>
    <row r="2242" spans="20:34" x14ac:dyDescent="0.2">
      <c r="T2242" s="6">
        <v>2240</v>
      </c>
      <c r="U2242" s="13">
        <v>1</v>
      </c>
      <c r="V2242" s="13">
        <v>1</v>
      </c>
      <c r="W2242" s="13">
        <v>1.05</v>
      </c>
      <c r="X2242" s="13">
        <v>1.1000000000000001</v>
      </c>
      <c r="Y2242" s="13">
        <v>1.1499999999999999</v>
      </c>
      <c r="Z2242" s="7">
        <v>1.2</v>
      </c>
      <c r="AB2242" s="6">
        <v>3840</v>
      </c>
      <c r="AC2242" t="s">
        <v>870</v>
      </c>
      <c r="AD2242" t="s">
        <v>870</v>
      </c>
      <c r="AE2242" t="s">
        <v>870</v>
      </c>
      <c r="AF2242" t="s">
        <v>870</v>
      </c>
      <c r="AG2242" t="s">
        <v>870</v>
      </c>
      <c r="AH2242" t="s">
        <v>870</v>
      </c>
    </row>
    <row r="2243" spans="20:34" x14ac:dyDescent="0.2">
      <c r="T2243" s="6">
        <v>2241</v>
      </c>
      <c r="U2243" s="13">
        <v>1</v>
      </c>
      <c r="V2243" s="13">
        <v>1</v>
      </c>
      <c r="W2243" s="13">
        <v>1.05</v>
      </c>
      <c r="X2243" s="13">
        <v>1.1000000000000001</v>
      </c>
      <c r="Y2243" s="13">
        <v>1.1499999999999999</v>
      </c>
      <c r="Z2243" s="7">
        <v>1.2</v>
      </c>
      <c r="AB2243" s="6">
        <v>3841</v>
      </c>
      <c r="AC2243" t="s">
        <v>870</v>
      </c>
      <c r="AD2243" t="s">
        <v>870</v>
      </c>
      <c r="AE2243" t="s">
        <v>870</v>
      </c>
      <c r="AF2243" t="s">
        <v>870</v>
      </c>
      <c r="AG2243" t="s">
        <v>870</v>
      </c>
      <c r="AH2243" t="s">
        <v>870</v>
      </c>
    </row>
    <row r="2244" spans="20:34" x14ac:dyDescent="0.2">
      <c r="T2244" s="6">
        <v>2242</v>
      </c>
      <c r="U2244" s="13">
        <v>1</v>
      </c>
      <c r="V2244" s="13">
        <v>1</v>
      </c>
      <c r="W2244" s="13">
        <v>1.05</v>
      </c>
      <c r="X2244" s="13">
        <v>1.1000000000000001</v>
      </c>
      <c r="Y2244" s="13">
        <v>1.1499999999999999</v>
      </c>
      <c r="Z2244" s="7">
        <v>1.2</v>
      </c>
      <c r="AB2244" s="6">
        <v>3842</v>
      </c>
      <c r="AC2244" t="s">
        <v>870</v>
      </c>
      <c r="AD2244" t="s">
        <v>870</v>
      </c>
      <c r="AE2244" t="s">
        <v>870</v>
      </c>
      <c r="AF2244" t="s">
        <v>870</v>
      </c>
      <c r="AG2244" t="s">
        <v>870</v>
      </c>
      <c r="AH2244" t="s">
        <v>870</v>
      </c>
    </row>
    <row r="2245" spans="20:34" x14ac:dyDescent="0.2">
      <c r="T2245" s="6">
        <v>2243</v>
      </c>
      <c r="U2245" s="13">
        <v>1</v>
      </c>
      <c r="V2245" s="13">
        <v>1</v>
      </c>
      <c r="W2245" s="13">
        <v>1.05</v>
      </c>
      <c r="X2245" s="13">
        <v>1.1000000000000001</v>
      </c>
      <c r="Y2245" s="13">
        <v>1.1499999999999999</v>
      </c>
      <c r="Z2245" s="7">
        <v>1.2</v>
      </c>
      <c r="AB2245" s="6">
        <v>3843</v>
      </c>
      <c r="AC2245" t="s">
        <v>870</v>
      </c>
      <c r="AD2245" t="s">
        <v>870</v>
      </c>
      <c r="AE2245" t="s">
        <v>870</v>
      </c>
      <c r="AF2245" t="s">
        <v>870</v>
      </c>
      <c r="AG2245" t="s">
        <v>870</v>
      </c>
      <c r="AH2245" t="s">
        <v>870</v>
      </c>
    </row>
    <row r="2246" spans="20:34" x14ac:dyDescent="0.2">
      <c r="T2246" s="6">
        <v>2244</v>
      </c>
      <c r="U2246" s="13">
        <v>1</v>
      </c>
      <c r="V2246" s="13">
        <v>1</v>
      </c>
      <c r="W2246" s="13">
        <v>1.05</v>
      </c>
      <c r="X2246" s="13">
        <v>1.1000000000000001</v>
      </c>
      <c r="Y2246" s="13">
        <v>1.1499999999999999</v>
      </c>
      <c r="Z2246" s="7">
        <v>1.2</v>
      </c>
      <c r="AB2246" s="6">
        <v>3844</v>
      </c>
      <c r="AC2246" t="s">
        <v>870</v>
      </c>
      <c r="AD2246" t="s">
        <v>870</v>
      </c>
      <c r="AE2246" t="s">
        <v>870</v>
      </c>
      <c r="AF2246" t="s">
        <v>870</v>
      </c>
      <c r="AG2246" t="s">
        <v>870</v>
      </c>
      <c r="AH2246" t="s">
        <v>870</v>
      </c>
    </row>
    <row r="2247" spans="20:34" x14ac:dyDescent="0.2">
      <c r="T2247" s="6">
        <v>2245</v>
      </c>
      <c r="U2247" s="13">
        <v>1</v>
      </c>
      <c r="V2247" s="13">
        <v>1</v>
      </c>
      <c r="W2247" s="13">
        <v>1.05</v>
      </c>
      <c r="X2247" s="13">
        <v>1.1000000000000001</v>
      </c>
      <c r="Y2247" s="13">
        <v>1.1499999999999999</v>
      </c>
      <c r="Z2247" s="7">
        <v>1.2</v>
      </c>
      <c r="AB2247" s="6">
        <v>3845</v>
      </c>
      <c r="AC2247" t="s">
        <v>870</v>
      </c>
      <c r="AD2247" t="s">
        <v>870</v>
      </c>
      <c r="AE2247" t="s">
        <v>870</v>
      </c>
      <c r="AF2247" t="s">
        <v>870</v>
      </c>
      <c r="AG2247" t="s">
        <v>870</v>
      </c>
      <c r="AH2247" t="s">
        <v>870</v>
      </c>
    </row>
    <row r="2248" spans="20:34" x14ac:dyDescent="0.2">
      <c r="T2248" s="6">
        <v>2246</v>
      </c>
      <c r="U2248" s="13">
        <v>1</v>
      </c>
      <c r="V2248" s="13">
        <v>1</v>
      </c>
      <c r="W2248" s="13">
        <v>1.05</v>
      </c>
      <c r="X2248" s="13">
        <v>1.1000000000000001</v>
      </c>
      <c r="Y2248" s="13">
        <v>1.1499999999999999</v>
      </c>
      <c r="Z2248" s="7">
        <v>1.2</v>
      </c>
      <c r="AB2248" s="6">
        <v>3846</v>
      </c>
      <c r="AC2248" t="s">
        <v>870</v>
      </c>
      <c r="AD2248" t="s">
        <v>870</v>
      </c>
      <c r="AE2248" t="s">
        <v>870</v>
      </c>
      <c r="AF2248" t="s">
        <v>870</v>
      </c>
      <c r="AG2248" t="s">
        <v>870</v>
      </c>
      <c r="AH2248" t="s">
        <v>870</v>
      </c>
    </row>
    <row r="2249" spans="20:34" x14ac:dyDescent="0.2">
      <c r="T2249" s="6">
        <v>2247</v>
      </c>
      <c r="U2249" s="13">
        <v>1</v>
      </c>
      <c r="V2249" s="13">
        <v>1</v>
      </c>
      <c r="W2249" s="13">
        <v>1.05</v>
      </c>
      <c r="X2249" s="13">
        <v>1.1000000000000001</v>
      </c>
      <c r="Y2249" s="13">
        <v>1.1499999999999999</v>
      </c>
      <c r="Z2249" s="7">
        <v>1.2</v>
      </c>
      <c r="AB2249" s="6">
        <v>3847</v>
      </c>
      <c r="AC2249" t="s">
        <v>870</v>
      </c>
      <c r="AD2249" t="s">
        <v>870</v>
      </c>
      <c r="AE2249" t="s">
        <v>870</v>
      </c>
      <c r="AF2249" t="s">
        <v>870</v>
      </c>
      <c r="AG2249" t="s">
        <v>870</v>
      </c>
      <c r="AH2249" t="s">
        <v>870</v>
      </c>
    </row>
    <row r="2250" spans="20:34" x14ac:dyDescent="0.2">
      <c r="T2250" s="6">
        <v>2248</v>
      </c>
      <c r="U2250" s="13">
        <v>1</v>
      </c>
      <c r="V2250" s="13">
        <v>1</v>
      </c>
      <c r="W2250" s="13">
        <v>1.05</v>
      </c>
      <c r="X2250" s="13">
        <v>1.1000000000000001</v>
      </c>
      <c r="Y2250" s="13">
        <v>1.1499999999999999</v>
      </c>
      <c r="Z2250" s="7">
        <v>1.2</v>
      </c>
      <c r="AB2250" s="6">
        <v>3848</v>
      </c>
      <c r="AC2250" t="s">
        <v>870</v>
      </c>
      <c r="AD2250" t="s">
        <v>870</v>
      </c>
      <c r="AE2250" t="s">
        <v>870</v>
      </c>
      <c r="AF2250" t="s">
        <v>870</v>
      </c>
      <c r="AG2250" t="s">
        <v>870</v>
      </c>
      <c r="AH2250" t="s">
        <v>870</v>
      </c>
    </row>
    <row r="2251" spans="20:34" x14ac:dyDescent="0.2">
      <c r="T2251" s="6">
        <v>2249</v>
      </c>
      <c r="U2251" s="13">
        <v>1</v>
      </c>
      <c r="V2251" s="13">
        <v>1</v>
      </c>
      <c r="W2251" s="13">
        <v>1.05</v>
      </c>
      <c r="X2251" s="13">
        <v>1.1000000000000001</v>
      </c>
      <c r="Y2251" s="13">
        <v>1.1499999999999999</v>
      </c>
      <c r="Z2251" s="7">
        <v>1.2</v>
      </c>
      <c r="AB2251" s="6">
        <v>3849</v>
      </c>
      <c r="AC2251" t="s">
        <v>870</v>
      </c>
      <c r="AD2251" t="s">
        <v>870</v>
      </c>
      <c r="AE2251" t="s">
        <v>870</v>
      </c>
      <c r="AF2251" t="s">
        <v>870</v>
      </c>
      <c r="AG2251" t="s">
        <v>870</v>
      </c>
      <c r="AH2251" t="s">
        <v>870</v>
      </c>
    </row>
    <row r="2252" spans="20:34" x14ac:dyDescent="0.2">
      <c r="T2252" s="6">
        <v>2250</v>
      </c>
      <c r="U2252" s="13">
        <v>1</v>
      </c>
      <c r="V2252" s="13">
        <v>1</v>
      </c>
      <c r="W2252" s="13">
        <v>1.05</v>
      </c>
      <c r="X2252" s="13">
        <v>1.1000000000000001</v>
      </c>
      <c r="Y2252" s="13">
        <v>1.1499999999999999</v>
      </c>
      <c r="Z2252" s="7">
        <v>1.2</v>
      </c>
      <c r="AB2252" s="6">
        <v>3850</v>
      </c>
      <c r="AC2252" t="s">
        <v>870</v>
      </c>
      <c r="AD2252" t="s">
        <v>870</v>
      </c>
      <c r="AE2252" t="s">
        <v>870</v>
      </c>
      <c r="AF2252" t="s">
        <v>870</v>
      </c>
      <c r="AG2252" t="s">
        <v>870</v>
      </c>
      <c r="AH2252" t="s">
        <v>870</v>
      </c>
    </row>
    <row r="2253" spans="20:34" x14ac:dyDescent="0.2">
      <c r="T2253" s="6">
        <v>2251</v>
      </c>
      <c r="U2253" s="13">
        <v>1</v>
      </c>
      <c r="V2253" s="13">
        <v>1</v>
      </c>
      <c r="W2253" s="13">
        <v>1.05</v>
      </c>
      <c r="X2253" s="13">
        <v>1.1000000000000001</v>
      </c>
      <c r="Y2253" s="13">
        <v>1.1499999999999999</v>
      </c>
      <c r="Z2253" s="7">
        <v>1.2</v>
      </c>
      <c r="AB2253" s="6">
        <v>3851</v>
      </c>
      <c r="AC2253" t="s">
        <v>870</v>
      </c>
      <c r="AD2253" t="s">
        <v>870</v>
      </c>
      <c r="AE2253" t="s">
        <v>870</v>
      </c>
      <c r="AF2253" t="s">
        <v>870</v>
      </c>
      <c r="AG2253" t="s">
        <v>870</v>
      </c>
      <c r="AH2253" t="s">
        <v>870</v>
      </c>
    </row>
    <row r="2254" spans="20:34" x14ac:dyDescent="0.2">
      <c r="T2254" s="6">
        <v>2252</v>
      </c>
      <c r="U2254" s="13">
        <v>1</v>
      </c>
      <c r="V2254" s="13">
        <v>1</v>
      </c>
      <c r="W2254" s="13">
        <v>1.05</v>
      </c>
      <c r="X2254" s="13">
        <v>1.1000000000000001</v>
      </c>
      <c r="Y2254" s="13">
        <v>1.1499999999999999</v>
      </c>
      <c r="Z2254" s="7">
        <v>1.2</v>
      </c>
      <c r="AB2254" s="6">
        <v>3852</v>
      </c>
      <c r="AC2254" t="s">
        <v>870</v>
      </c>
      <c r="AD2254" t="s">
        <v>870</v>
      </c>
      <c r="AE2254" t="s">
        <v>870</v>
      </c>
      <c r="AF2254" t="s">
        <v>870</v>
      </c>
      <c r="AG2254" t="s">
        <v>870</v>
      </c>
      <c r="AH2254" t="s">
        <v>870</v>
      </c>
    </row>
    <row r="2255" spans="20:34" x14ac:dyDescent="0.2">
      <c r="T2255" s="6">
        <v>2253</v>
      </c>
      <c r="U2255" s="13">
        <v>1</v>
      </c>
      <c r="V2255" s="13">
        <v>1</v>
      </c>
      <c r="W2255" s="13">
        <v>1.05</v>
      </c>
      <c r="X2255" s="13">
        <v>1.1000000000000001</v>
      </c>
      <c r="Y2255" s="13">
        <v>1.1499999999999999</v>
      </c>
      <c r="Z2255" s="7">
        <v>1.2</v>
      </c>
      <c r="AB2255" s="6">
        <v>3853</v>
      </c>
      <c r="AC2255" t="s">
        <v>870</v>
      </c>
      <c r="AD2255" t="s">
        <v>870</v>
      </c>
      <c r="AE2255" t="s">
        <v>870</v>
      </c>
      <c r="AF2255" t="s">
        <v>870</v>
      </c>
      <c r="AG2255" t="s">
        <v>870</v>
      </c>
      <c r="AH2255" t="s">
        <v>870</v>
      </c>
    </row>
    <row r="2256" spans="20:34" x14ac:dyDescent="0.2">
      <c r="T2256" s="6">
        <v>2254</v>
      </c>
      <c r="U2256" s="13">
        <v>1</v>
      </c>
      <c r="V2256" s="13">
        <v>1</v>
      </c>
      <c r="W2256" s="13">
        <v>1.05</v>
      </c>
      <c r="X2256" s="13">
        <v>1.1000000000000001</v>
      </c>
      <c r="Y2256" s="13">
        <v>1.1499999999999999</v>
      </c>
      <c r="Z2256" s="7">
        <v>1.2</v>
      </c>
      <c r="AB2256" s="6">
        <v>3854</v>
      </c>
      <c r="AC2256" t="s">
        <v>870</v>
      </c>
      <c r="AD2256" t="s">
        <v>870</v>
      </c>
      <c r="AE2256" t="s">
        <v>870</v>
      </c>
      <c r="AF2256" t="s">
        <v>870</v>
      </c>
      <c r="AG2256" t="s">
        <v>870</v>
      </c>
      <c r="AH2256" t="s">
        <v>870</v>
      </c>
    </row>
    <row r="2257" spans="20:34" x14ac:dyDescent="0.2">
      <c r="T2257" s="6">
        <v>2255</v>
      </c>
      <c r="U2257" s="13">
        <v>1</v>
      </c>
      <c r="V2257" s="13">
        <v>1</v>
      </c>
      <c r="W2257" s="13">
        <v>1.05</v>
      </c>
      <c r="X2257" s="13">
        <v>1.1000000000000001</v>
      </c>
      <c r="Y2257" s="13">
        <v>1.1499999999999999</v>
      </c>
      <c r="Z2257" s="7">
        <v>1.2</v>
      </c>
      <c r="AB2257" s="6">
        <v>3855</v>
      </c>
      <c r="AC2257" t="s">
        <v>870</v>
      </c>
      <c r="AD2257" t="s">
        <v>870</v>
      </c>
      <c r="AE2257" t="s">
        <v>870</v>
      </c>
      <c r="AF2257" t="s">
        <v>870</v>
      </c>
      <c r="AG2257" t="s">
        <v>870</v>
      </c>
      <c r="AH2257" t="s">
        <v>870</v>
      </c>
    </row>
    <row r="2258" spans="20:34" x14ac:dyDescent="0.2">
      <c r="T2258" s="6">
        <v>2256</v>
      </c>
      <c r="U2258" s="13">
        <v>1</v>
      </c>
      <c r="V2258" s="13">
        <v>1</v>
      </c>
      <c r="W2258" s="13">
        <v>1.05</v>
      </c>
      <c r="X2258" s="13">
        <v>1.1000000000000001</v>
      </c>
      <c r="Y2258" s="13">
        <v>1.1499999999999999</v>
      </c>
      <c r="Z2258" s="7">
        <v>1.2</v>
      </c>
      <c r="AB2258" s="6">
        <v>3856</v>
      </c>
      <c r="AC2258" t="s">
        <v>870</v>
      </c>
      <c r="AD2258" t="s">
        <v>870</v>
      </c>
      <c r="AE2258" t="s">
        <v>870</v>
      </c>
      <c r="AF2258" t="s">
        <v>870</v>
      </c>
      <c r="AG2258" t="s">
        <v>870</v>
      </c>
      <c r="AH2258" t="s">
        <v>870</v>
      </c>
    </row>
    <row r="2259" spans="20:34" x14ac:dyDescent="0.2">
      <c r="T2259" s="6">
        <v>2257</v>
      </c>
      <c r="U2259" s="13">
        <v>1</v>
      </c>
      <c r="V2259" s="13">
        <v>1</v>
      </c>
      <c r="W2259" s="13">
        <v>1.05</v>
      </c>
      <c r="X2259" s="13">
        <v>1.1000000000000001</v>
      </c>
      <c r="Y2259" s="13">
        <v>1.1499999999999999</v>
      </c>
      <c r="Z2259" s="7">
        <v>1.2</v>
      </c>
      <c r="AB2259" s="6">
        <v>3857</v>
      </c>
      <c r="AC2259" t="s">
        <v>870</v>
      </c>
      <c r="AD2259" t="s">
        <v>870</v>
      </c>
      <c r="AE2259" t="s">
        <v>870</v>
      </c>
      <c r="AF2259" t="s">
        <v>870</v>
      </c>
      <c r="AG2259" t="s">
        <v>870</v>
      </c>
      <c r="AH2259" t="s">
        <v>870</v>
      </c>
    </row>
    <row r="2260" spans="20:34" x14ac:dyDescent="0.2">
      <c r="T2260" s="6">
        <v>2258</v>
      </c>
      <c r="U2260" s="13">
        <v>1</v>
      </c>
      <c r="V2260" s="13">
        <v>1</v>
      </c>
      <c r="W2260" s="13">
        <v>1.05</v>
      </c>
      <c r="X2260" s="13">
        <v>1.1000000000000001</v>
      </c>
      <c r="Y2260" s="13">
        <v>1.1499999999999999</v>
      </c>
      <c r="Z2260" s="7">
        <v>1.2</v>
      </c>
      <c r="AB2260" s="6">
        <v>3858</v>
      </c>
      <c r="AC2260" t="s">
        <v>870</v>
      </c>
      <c r="AD2260" t="s">
        <v>870</v>
      </c>
      <c r="AE2260" t="s">
        <v>870</v>
      </c>
      <c r="AF2260" t="s">
        <v>870</v>
      </c>
      <c r="AG2260" t="s">
        <v>870</v>
      </c>
      <c r="AH2260" t="s">
        <v>870</v>
      </c>
    </row>
    <row r="2261" spans="20:34" x14ac:dyDescent="0.2">
      <c r="T2261" s="6">
        <v>2259</v>
      </c>
      <c r="U2261" s="13">
        <v>1</v>
      </c>
      <c r="V2261" s="13">
        <v>1</v>
      </c>
      <c r="W2261" s="13">
        <v>1.05</v>
      </c>
      <c r="X2261" s="13">
        <v>1.1000000000000001</v>
      </c>
      <c r="Y2261" s="13">
        <v>1.1499999999999999</v>
      </c>
      <c r="Z2261" s="7">
        <v>1.2</v>
      </c>
      <c r="AB2261" s="6">
        <v>3859</v>
      </c>
      <c r="AC2261" t="s">
        <v>870</v>
      </c>
      <c r="AD2261" t="s">
        <v>870</v>
      </c>
      <c r="AE2261" t="s">
        <v>870</v>
      </c>
      <c r="AF2261" t="s">
        <v>870</v>
      </c>
      <c r="AG2261" t="s">
        <v>870</v>
      </c>
      <c r="AH2261" t="s">
        <v>870</v>
      </c>
    </row>
    <row r="2262" spans="20:34" x14ac:dyDescent="0.2">
      <c r="T2262" s="6">
        <v>2260</v>
      </c>
      <c r="U2262" s="13">
        <v>1</v>
      </c>
      <c r="V2262" s="13">
        <v>1</v>
      </c>
      <c r="W2262" s="13">
        <v>1.05</v>
      </c>
      <c r="X2262" s="13">
        <v>1.1000000000000001</v>
      </c>
      <c r="Y2262" s="13">
        <v>1.1499999999999999</v>
      </c>
      <c r="Z2262" s="7">
        <v>1.2</v>
      </c>
      <c r="AB2262" s="6">
        <v>3860</v>
      </c>
      <c r="AC2262" t="s">
        <v>870</v>
      </c>
      <c r="AD2262" t="s">
        <v>870</v>
      </c>
      <c r="AE2262" t="s">
        <v>870</v>
      </c>
      <c r="AF2262" t="s">
        <v>870</v>
      </c>
      <c r="AG2262" t="s">
        <v>870</v>
      </c>
      <c r="AH2262" t="s">
        <v>870</v>
      </c>
    </row>
    <row r="2263" spans="20:34" x14ac:dyDescent="0.2">
      <c r="T2263" s="6">
        <v>2261</v>
      </c>
      <c r="U2263" s="13">
        <v>1</v>
      </c>
      <c r="V2263" s="13">
        <v>1</v>
      </c>
      <c r="W2263" s="13">
        <v>1.05</v>
      </c>
      <c r="X2263" s="13">
        <v>1.1000000000000001</v>
      </c>
      <c r="Y2263" s="13">
        <v>1.1499999999999999</v>
      </c>
      <c r="Z2263" s="7">
        <v>1.2</v>
      </c>
      <c r="AB2263" s="6">
        <v>3861</v>
      </c>
      <c r="AC2263" t="s">
        <v>870</v>
      </c>
      <c r="AD2263" t="s">
        <v>870</v>
      </c>
      <c r="AE2263" t="s">
        <v>870</v>
      </c>
      <c r="AF2263" t="s">
        <v>870</v>
      </c>
      <c r="AG2263" t="s">
        <v>870</v>
      </c>
      <c r="AH2263" t="s">
        <v>870</v>
      </c>
    </row>
    <row r="2264" spans="20:34" x14ac:dyDescent="0.2">
      <c r="T2264" s="6">
        <v>2262</v>
      </c>
      <c r="U2264" s="13">
        <v>1</v>
      </c>
      <c r="V2264" s="13">
        <v>1</v>
      </c>
      <c r="W2264" s="13">
        <v>1.05</v>
      </c>
      <c r="X2264" s="13">
        <v>1.1000000000000001</v>
      </c>
      <c r="Y2264" s="13">
        <v>1.1499999999999999</v>
      </c>
      <c r="Z2264" s="7">
        <v>1.2</v>
      </c>
      <c r="AB2264" s="6">
        <v>3862</v>
      </c>
      <c r="AC2264" t="s">
        <v>870</v>
      </c>
      <c r="AD2264" t="s">
        <v>870</v>
      </c>
      <c r="AE2264" t="s">
        <v>870</v>
      </c>
      <c r="AF2264" t="s">
        <v>870</v>
      </c>
      <c r="AG2264" t="s">
        <v>870</v>
      </c>
      <c r="AH2264" t="s">
        <v>870</v>
      </c>
    </row>
    <row r="2265" spans="20:34" x14ac:dyDescent="0.2">
      <c r="T2265" s="6">
        <v>2263</v>
      </c>
      <c r="U2265" s="13">
        <v>1</v>
      </c>
      <c r="V2265" s="13">
        <v>1</v>
      </c>
      <c r="W2265" s="13">
        <v>1.05</v>
      </c>
      <c r="X2265" s="13">
        <v>1.1000000000000001</v>
      </c>
      <c r="Y2265" s="13">
        <v>1.1499999999999999</v>
      </c>
      <c r="Z2265" s="7">
        <v>1.2</v>
      </c>
      <c r="AB2265" s="6">
        <v>3863</v>
      </c>
      <c r="AC2265" t="s">
        <v>870</v>
      </c>
      <c r="AD2265" t="s">
        <v>870</v>
      </c>
      <c r="AE2265" t="s">
        <v>870</v>
      </c>
      <c r="AF2265" t="s">
        <v>870</v>
      </c>
      <c r="AG2265" t="s">
        <v>870</v>
      </c>
      <c r="AH2265" t="s">
        <v>870</v>
      </c>
    </row>
    <row r="2266" spans="20:34" x14ac:dyDescent="0.2">
      <c r="T2266" s="6">
        <v>2264</v>
      </c>
      <c r="U2266" s="13">
        <v>1</v>
      </c>
      <c r="V2266" s="13">
        <v>1</v>
      </c>
      <c r="W2266" s="13">
        <v>1.05</v>
      </c>
      <c r="X2266" s="13">
        <v>1.1000000000000001</v>
      </c>
      <c r="Y2266" s="13">
        <v>1.1499999999999999</v>
      </c>
      <c r="Z2266" s="7">
        <v>1.2</v>
      </c>
      <c r="AB2266" s="6">
        <v>3864</v>
      </c>
      <c r="AC2266" t="s">
        <v>870</v>
      </c>
      <c r="AD2266" t="s">
        <v>870</v>
      </c>
      <c r="AE2266" t="s">
        <v>870</v>
      </c>
      <c r="AF2266" t="s">
        <v>870</v>
      </c>
      <c r="AG2266" t="s">
        <v>870</v>
      </c>
      <c r="AH2266" t="s">
        <v>870</v>
      </c>
    </row>
    <row r="2267" spans="20:34" x14ac:dyDescent="0.2">
      <c r="T2267" s="6">
        <v>2265</v>
      </c>
      <c r="U2267" s="13">
        <v>1</v>
      </c>
      <c r="V2267" s="13">
        <v>1</v>
      </c>
      <c r="W2267" s="13">
        <v>1.05</v>
      </c>
      <c r="X2267" s="13">
        <v>1.1000000000000001</v>
      </c>
      <c r="Y2267" s="13">
        <v>1.1499999999999999</v>
      </c>
      <c r="Z2267" s="7">
        <v>1.2</v>
      </c>
      <c r="AB2267" s="6">
        <v>3865</v>
      </c>
      <c r="AC2267" t="s">
        <v>870</v>
      </c>
      <c r="AD2267" t="s">
        <v>870</v>
      </c>
      <c r="AE2267" t="s">
        <v>870</v>
      </c>
      <c r="AF2267" t="s">
        <v>870</v>
      </c>
      <c r="AG2267" t="s">
        <v>870</v>
      </c>
      <c r="AH2267" t="s">
        <v>870</v>
      </c>
    </row>
    <row r="2268" spans="20:34" x14ac:dyDescent="0.2">
      <c r="T2268" s="6">
        <v>2266</v>
      </c>
      <c r="U2268" s="13">
        <v>1</v>
      </c>
      <c r="V2268" s="13">
        <v>1</v>
      </c>
      <c r="W2268" s="13">
        <v>1.05</v>
      </c>
      <c r="X2268" s="13">
        <v>1.1000000000000001</v>
      </c>
      <c r="Y2268" s="13">
        <v>1.1499999999999999</v>
      </c>
      <c r="Z2268" s="7">
        <v>1.2</v>
      </c>
      <c r="AB2268" s="6">
        <v>3866</v>
      </c>
      <c r="AC2268" t="s">
        <v>870</v>
      </c>
      <c r="AD2268" t="s">
        <v>870</v>
      </c>
      <c r="AE2268" t="s">
        <v>870</v>
      </c>
      <c r="AF2268" t="s">
        <v>870</v>
      </c>
      <c r="AG2268" t="s">
        <v>870</v>
      </c>
      <c r="AH2268" t="s">
        <v>870</v>
      </c>
    </row>
    <row r="2269" spans="20:34" x14ac:dyDescent="0.2">
      <c r="T2269" s="6">
        <v>2267</v>
      </c>
      <c r="U2269" s="13">
        <v>1</v>
      </c>
      <c r="V2269" s="13">
        <v>1</v>
      </c>
      <c r="W2269" s="13">
        <v>1.05</v>
      </c>
      <c r="X2269" s="13">
        <v>1.1000000000000001</v>
      </c>
      <c r="Y2269" s="13">
        <v>1.1499999999999999</v>
      </c>
      <c r="Z2269" s="7">
        <v>1.2</v>
      </c>
      <c r="AB2269" s="6">
        <v>3867</v>
      </c>
      <c r="AC2269" t="s">
        <v>870</v>
      </c>
      <c r="AD2269" t="s">
        <v>870</v>
      </c>
      <c r="AE2269" t="s">
        <v>870</v>
      </c>
      <c r="AF2269" t="s">
        <v>870</v>
      </c>
      <c r="AG2269" t="s">
        <v>870</v>
      </c>
      <c r="AH2269" t="s">
        <v>870</v>
      </c>
    </row>
    <row r="2270" spans="20:34" x14ac:dyDescent="0.2">
      <c r="T2270" s="6">
        <v>2268</v>
      </c>
      <c r="U2270" s="13">
        <v>1</v>
      </c>
      <c r="V2270" s="13">
        <v>1</v>
      </c>
      <c r="W2270" s="13">
        <v>1.05</v>
      </c>
      <c r="X2270" s="13">
        <v>1.1000000000000001</v>
      </c>
      <c r="Y2270" s="13">
        <v>1.1499999999999999</v>
      </c>
      <c r="Z2270" s="7">
        <v>1.2</v>
      </c>
      <c r="AB2270" s="6">
        <v>3868</v>
      </c>
      <c r="AC2270" t="s">
        <v>870</v>
      </c>
      <c r="AD2270" t="s">
        <v>870</v>
      </c>
      <c r="AE2270" t="s">
        <v>870</v>
      </c>
      <c r="AF2270" t="s">
        <v>870</v>
      </c>
      <c r="AG2270" t="s">
        <v>870</v>
      </c>
      <c r="AH2270" t="s">
        <v>870</v>
      </c>
    </row>
    <row r="2271" spans="20:34" x14ac:dyDescent="0.2">
      <c r="T2271" s="6">
        <v>2269</v>
      </c>
      <c r="U2271" s="13">
        <v>1</v>
      </c>
      <c r="V2271" s="13">
        <v>1</v>
      </c>
      <c r="W2271" s="13">
        <v>1.05</v>
      </c>
      <c r="X2271" s="13">
        <v>1.1000000000000001</v>
      </c>
      <c r="Y2271" s="13">
        <v>1.1499999999999999</v>
      </c>
      <c r="Z2271" s="7">
        <v>1.2</v>
      </c>
      <c r="AB2271" s="6">
        <v>3869</v>
      </c>
      <c r="AC2271" t="s">
        <v>870</v>
      </c>
      <c r="AD2271" t="s">
        <v>870</v>
      </c>
      <c r="AE2271" t="s">
        <v>870</v>
      </c>
      <c r="AF2271" t="s">
        <v>870</v>
      </c>
      <c r="AG2271" t="s">
        <v>870</v>
      </c>
      <c r="AH2271" t="s">
        <v>870</v>
      </c>
    </row>
    <row r="2272" spans="20:34" x14ac:dyDescent="0.2">
      <c r="T2272" s="6">
        <v>2270</v>
      </c>
      <c r="U2272" s="13">
        <v>1</v>
      </c>
      <c r="V2272" s="13">
        <v>1</v>
      </c>
      <c r="W2272" s="13">
        <v>1.05</v>
      </c>
      <c r="X2272" s="13">
        <v>1.1000000000000001</v>
      </c>
      <c r="Y2272" s="13">
        <v>1.1499999999999999</v>
      </c>
      <c r="Z2272" s="7">
        <v>1.2</v>
      </c>
      <c r="AB2272" s="6">
        <v>3870</v>
      </c>
      <c r="AC2272" t="s">
        <v>870</v>
      </c>
      <c r="AD2272" t="s">
        <v>870</v>
      </c>
      <c r="AE2272" t="s">
        <v>870</v>
      </c>
      <c r="AF2272" t="s">
        <v>870</v>
      </c>
      <c r="AG2272" t="s">
        <v>870</v>
      </c>
      <c r="AH2272" t="s">
        <v>870</v>
      </c>
    </row>
    <row r="2273" spans="20:34" x14ac:dyDescent="0.2">
      <c r="T2273" s="6">
        <v>2271</v>
      </c>
      <c r="U2273" s="13">
        <v>1</v>
      </c>
      <c r="V2273" s="13">
        <v>1</v>
      </c>
      <c r="W2273" s="13">
        <v>1.05</v>
      </c>
      <c r="X2273" s="13">
        <v>1.1000000000000001</v>
      </c>
      <c r="Y2273" s="13">
        <v>1.1499999999999999</v>
      </c>
      <c r="Z2273" s="7">
        <v>1.2</v>
      </c>
      <c r="AB2273" s="6">
        <v>3871</v>
      </c>
      <c r="AC2273" t="s">
        <v>870</v>
      </c>
      <c r="AD2273" t="s">
        <v>870</v>
      </c>
      <c r="AE2273" t="s">
        <v>870</v>
      </c>
      <c r="AF2273" t="s">
        <v>870</v>
      </c>
      <c r="AG2273" t="s">
        <v>870</v>
      </c>
      <c r="AH2273" t="s">
        <v>870</v>
      </c>
    </row>
    <row r="2274" spans="20:34" x14ac:dyDescent="0.2">
      <c r="T2274" s="6">
        <v>2272</v>
      </c>
      <c r="U2274" s="13">
        <v>1</v>
      </c>
      <c r="V2274" s="13">
        <v>1</v>
      </c>
      <c r="W2274" s="13">
        <v>1.05</v>
      </c>
      <c r="X2274" s="13">
        <v>1.1000000000000001</v>
      </c>
      <c r="Y2274" s="13">
        <v>1.1499999999999999</v>
      </c>
      <c r="Z2274" s="7">
        <v>1.2</v>
      </c>
      <c r="AB2274" s="6">
        <v>3872</v>
      </c>
      <c r="AC2274" t="s">
        <v>870</v>
      </c>
      <c r="AD2274" t="s">
        <v>870</v>
      </c>
      <c r="AE2274" t="s">
        <v>870</v>
      </c>
      <c r="AF2274" t="s">
        <v>870</v>
      </c>
      <c r="AG2274" t="s">
        <v>870</v>
      </c>
      <c r="AH2274" t="s">
        <v>870</v>
      </c>
    </row>
    <row r="2275" spans="20:34" x14ac:dyDescent="0.2">
      <c r="T2275" s="6">
        <v>2273</v>
      </c>
      <c r="U2275" s="13">
        <v>1</v>
      </c>
      <c r="V2275" s="13">
        <v>1</v>
      </c>
      <c r="W2275" s="13">
        <v>1.05</v>
      </c>
      <c r="X2275" s="13">
        <v>1.1000000000000001</v>
      </c>
      <c r="Y2275" s="13">
        <v>1.1499999999999999</v>
      </c>
      <c r="Z2275" s="7">
        <v>1.2</v>
      </c>
      <c r="AB2275" s="6">
        <v>3873</v>
      </c>
      <c r="AC2275" t="s">
        <v>870</v>
      </c>
      <c r="AD2275" t="s">
        <v>870</v>
      </c>
      <c r="AE2275" t="s">
        <v>870</v>
      </c>
      <c r="AF2275" t="s">
        <v>870</v>
      </c>
      <c r="AG2275" t="s">
        <v>870</v>
      </c>
      <c r="AH2275" t="s">
        <v>870</v>
      </c>
    </row>
    <row r="2276" spans="20:34" x14ac:dyDescent="0.2">
      <c r="T2276" s="6">
        <v>2274</v>
      </c>
      <c r="U2276" s="13">
        <v>1</v>
      </c>
      <c r="V2276" s="13">
        <v>1</v>
      </c>
      <c r="W2276" s="13">
        <v>1.05</v>
      </c>
      <c r="X2276" s="13">
        <v>1.1000000000000001</v>
      </c>
      <c r="Y2276" s="13">
        <v>1.1499999999999999</v>
      </c>
      <c r="Z2276" s="7">
        <v>1.2</v>
      </c>
      <c r="AB2276" s="6">
        <v>3874</v>
      </c>
      <c r="AC2276" t="s">
        <v>870</v>
      </c>
      <c r="AD2276" t="s">
        <v>870</v>
      </c>
      <c r="AE2276" t="s">
        <v>870</v>
      </c>
      <c r="AF2276" t="s">
        <v>870</v>
      </c>
      <c r="AG2276" t="s">
        <v>870</v>
      </c>
      <c r="AH2276" t="s">
        <v>870</v>
      </c>
    </row>
    <row r="2277" spans="20:34" x14ac:dyDescent="0.2">
      <c r="T2277" s="6">
        <v>2275</v>
      </c>
      <c r="U2277" s="13">
        <v>1</v>
      </c>
      <c r="V2277" s="13">
        <v>1</v>
      </c>
      <c r="W2277" s="13">
        <v>1.05</v>
      </c>
      <c r="X2277" s="13">
        <v>1.1000000000000001</v>
      </c>
      <c r="Y2277" s="13">
        <v>1.1499999999999999</v>
      </c>
      <c r="Z2277" s="7">
        <v>1.2</v>
      </c>
      <c r="AB2277" s="6">
        <v>3875</v>
      </c>
      <c r="AC2277" t="s">
        <v>870</v>
      </c>
      <c r="AD2277" t="s">
        <v>870</v>
      </c>
      <c r="AE2277" t="s">
        <v>870</v>
      </c>
      <c r="AF2277" t="s">
        <v>870</v>
      </c>
      <c r="AG2277" t="s">
        <v>870</v>
      </c>
      <c r="AH2277" t="s">
        <v>870</v>
      </c>
    </row>
    <row r="2278" spans="20:34" x14ac:dyDescent="0.2">
      <c r="T2278" s="6">
        <v>2276</v>
      </c>
      <c r="U2278" s="13">
        <v>1</v>
      </c>
      <c r="V2278" s="13">
        <v>1</v>
      </c>
      <c r="W2278" s="13">
        <v>1.05</v>
      </c>
      <c r="X2278" s="13">
        <v>1.1000000000000001</v>
      </c>
      <c r="Y2278" s="13">
        <v>1.1499999999999999</v>
      </c>
      <c r="Z2278" s="7">
        <v>1.2</v>
      </c>
      <c r="AB2278" s="6">
        <v>3876</v>
      </c>
      <c r="AC2278" t="s">
        <v>870</v>
      </c>
      <c r="AD2278" t="s">
        <v>870</v>
      </c>
      <c r="AE2278" t="s">
        <v>870</v>
      </c>
      <c r="AF2278" t="s">
        <v>870</v>
      </c>
      <c r="AG2278" t="s">
        <v>870</v>
      </c>
      <c r="AH2278" t="s">
        <v>870</v>
      </c>
    </row>
    <row r="2279" spans="20:34" x14ac:dyDescent="0.2">
      <c r="T2279" s="6">
        <v>2277</v>
      </c>
      <c r="U2279" s="13">
        <v>1</v>
      </c>
      <c r="V2279" s="13">
        <v>1</v>
      </c>
      <c r="W2279" s="13">
        <v>1.05</v>
      </c>
      <c r="X2279" s="13">
        <v>1.1000000000000001</v>
      </c>
      <c r="Y2279" s="13">
        <v>1.1499999999999999</v>
      </c>
      <c r="Z2279" s="7">
        <v>1.2</v>
      </c>
      <c r="AB2279" s="6">
        <v>3877</v>
      </c>
      <c r="AC2279" t="s">
        <v>870</v>
      </c>
      <c r="AD2279" t="s">
        <v>870</v>
      </c>
      <c r="AE2279" t="s">
        <v>870</v>
      </c>
      <c r="AF2279" t="s">
        <v>870</v>
      </c>
      <c r="AG2279" t="s">
        <v>870</v>
      </c>
      <c r="AH2279" t="s">
        <v>870</v>
      </c>
    </row>
    <row r="2280" spans="20:34" x14ac:dyDescent="0.2">
      <c r="T2280" s="6">
        <v>2278</v>
      </c>
      <c r="U2280" s="13">
        <v>1</v>
      </c>
      <c r="V2280" s="13">
        <v>1</v>
      </c>
      <c r="W2280" s="13">
        <v>1.05</v>
      </c>
      <c r="X2280" s="13">
        <v>1.1000000000000001</v>
      </c>
      <c r="Y2280" s="13">
        <v>1.1499999999999999</v>
      </c>
      <c r="Z2280" s="7">
        <v>1.2</v>
      </c>
      <c r="AB2280" s="6">
        <v>3878</v>
      </c>
      <c r="AC2280" t="s">
        <v>870</v>
      </c>
      <c r="AD2280" t="s">
        <v>870</v>
      </c>
      <c r="AE2280" t="s">
        <v>870</v>
      </c>
      <c r="AF2280" t="s">
        <v>870</v>
      </c>
      <c r="AG2280" t="s">
        <v>870</v>
      </c>
      <c r="AH2280" t="s">
        <v>870</v>
      </c>
    </row>
    <row r="2281" spans="20:34" x14ac:dyDescent="0.2">
      <c r="T2281" s="6">
        <v>2279</v>
      </c>
      <c r="U2281" s="13">
        <v>1</v>
      </c>
      <c r="V2281" s="13">
        <v>1</v>
      </c>
      <c r="W2281" s="13">
        <v>1.05</v>
      </c>
      <c r="X2281" s="13">
        <v>1.1000000000000001</v>
      </c>
      <c r="Y2281" s="13">
        <v>1.1499999999999999</v>
      </c>
      <c r="Z2281" s="7">
        <v>1.2</v>
      </c>
      <c r="AB2281" s="6">
        <v>3879</v>
      </c>
      <c r="AC2281" t="s">
        <v>870</v>
      </c>
      <c r="AD2281" t="s">
        <v>870</v>
      </c>
      <c r="AE2281" t="s">
        <v>870</v>
      </c>
      <c r="AF2281" t="s">
        <v>870</v>
      </c>
      <c r="AG2281" t="s">
        <v>870</v>
      </c>
      <c r="AH2281" t="s">
        <v>870</v>
      </c>
    </row>
    <row r="2282" spans="20:34" x14ac:dyDescent="0.2">
      <c r="T2282" s="6">
        <v>2280</v>
      </c>
      <c r="U2282" s="13">
        <v>1</v>
      </c>
      <c r="V2282" s="13">
        <v>1</v>
      </c>
      <c r="W2282" s="13">
        <v>1.05</v>
      </c>
      <c r="X2282" s="13">
        <v>1.1000000000000001</v>
      </c>
      <c r="Y2282" s="13">
        <v>1.1499999999999999</v>
      </c>
      <c r="Z2282" s="7">
        <v>1.2</v>
      </c>
      <c r="AB2282" s="6">
        <v>3880</v>
      </c>
      <c r="AC2282" t="s">
        <v>870</v>
      </c>
      <c r="AD2282" t="s">
        <v>870</v>
      </c>
      <c r="AE2282" t="s">
        <v>870</v>
      </c>
      <c r="AF2282" t="s">
        <v>870</v>
      </c>
      <c r="AG2282" t="s">
        <v>870</v>
      </c>
      <c r="AH2282" t="s">
        <v>870</v>
      </c>
    </row>
    <row r="2283" spans="20:34" x14ac:dyDescent="0.2">
      <c r="T2283" s="6">
        <v>2281</v>
      </c>
      <c r="U2283" s="13">
        <v>1</v>
      </c>
      <c r="V2283" s="13">
        <v>1</v>
      </c>
      <c r="W2283" s="13">
        <v>1.05</v>
      </c>
      <c r="X2283" s="13">
        <v>1.1000000000000001</v>
      </c>
      <c r="Y2283" s="13">
        <v>1.1499999999999999</v>
      </c>
      <c r="Z2283" s="7">
        <v>1.2</v>
      </c>
      <c r="AB2283" s="6">
        <v>3881</v>
      </c>
      <c r="AC2283" t="s">
        <v>870</v>
      </c>
      <c r="AD2283" t="s">
        <v>870</v>
      </c>
      <c r="AE2283" t="s">
        <v>870</v>
      </c>
      <c r="AF2283" t="s">
        <v>870</v>
      </c>
      <c r="AG2283" t="s">
        <v>870</v>
      </c>
      <c r="AH2283" t="s">
        <v>870</v>
      </c>
    </row>
    <row r="2284" spans="20:34" x14ac:dyDescent="0.2">
      <c r="T2284" s="6">
        <v>2282</v>
      </c>
      <c r="U2284" s="13">
        <v>1</v>
      </c>
      <c r="V2284" s="13">
        <v>1</v>
      </c>
      <c r="W2284" s="13">
        <v>1.05</v>
      </c>
      <c r="X2284" s="13">
        <v>1.1000000000000001</v>
      </c>
      <c r="Y2284" s="13">
        <v>1.1499999999999999</v>
      </c>
      <c r="Z2284" s="7">
        <v>1.2</v>
      </c>
      <c r="AB2284" s="6">
        <v>3882</v>
      </c>
      <c r="AC2284" t="s">
        <v>870</v>
      </c>
      <c r="AD2284" t="s">
        <v>870</v>
      </c>
      <c r="AE2284" t="s">
        <v>870</v>
      </c>
      <c r="AF2284" t="s">
        <v>870</v>
      </c>
      <c r="AG2284" t="s">
        <v>870</v>
      </c>
      <c r="AH2284" t="s">
        <v>870</v>
      </c>
    </row>
    <row r="2285" spans="20:34" x14ac:dyDescent="0.2">
      <c r="T2285" s="6">
        <v>2283</v>
      </c>
      <c r="U2285" s="13">
        <v>1</v>
      </c>
      <c r="V2285" s="13">
        <v>1</v>
      </c>
      <c r="W2285" s="13">
        <v>1.05</v>
      </c>
      <c r="X2285" s="13">
        <v>1.1000000000000001</v>
      </c>
      <c r="Y2285" s="13">
        <v>1.1499999999999999</v>
      </c>
      <c r="Z2285" s="7">
        <v>1.2</v>
      </c>
      <c r="AB2285" s="6">
        <v>3883</v>
      </c>
      <c r="AC2285" t="s">
        <v>870</v>
      </c>
      <c r="AD2285" t="s">
        <v>870</v>
      </c>
      <c r="AE2285" t="s">
        <v>870</v>
      </c>
      <c r="AF2285" t="s">
        <v>870</v>
      </c>
      <c r="AG2285" t="s">
        <v>870</v>
      </c>
      <c r="AH2285" t="s">
        <v>870</v>
      </c>
    </row>
    <row r="2286" spans="20:34" x14ac:dyDescent="0.2">
      <c r="T2286" s="6">
        <v>2284</v>
      </c>
      <c r="U2286" s="13">
        <v>1</v>
      </c>
      <c r="V2286" s="13">
        <v>1</v>
      </c>
      <c r="W2286" s="13">
        <v>1.05</v>
      </c>
      <c r="X2286" s="13">
        <v>1.1000000000000001</v>
      </c>
      <c r="Y2286" s="13">
        <v>1.1499999999999999</v>
      </c>
      <c r="Z2286" s="7">
        <v>1.2</v>
      </c>
      <c r="AB2286" s="6">
        <v>3884</v>
      </c>
      <c r="AC2286" t="s">
        <v>870</v>
      </c>
      <c r="AD2286" t="s">
        <v>870</v>
      </c>
      <c r="AE2286" t="s">
        <v>870</v>
      </c>
      <c r="AF2286" t="s">
        <v>870</v>
      </c>
      <c r="AG2286" t="s">
        <v>870</v>
      </c>
      <c r="AH2286" t="s">
        <v>870</v>
      </c>
    </row>
    <row r="2287" spans="20:34" x14ac:dyDescent="0.2">
      <c r="T2287" s="6">
        <v>2285</v>
      </c>
      <c r="U2287" s="13">
        <v>1</v>
      </c>
      <c r="V2287" s="13">
        <v>1</v>
      </c>
      <c r="W2287" s="13">
        <v>1.05</v>
      </c>
      <c r="X2287" s="13">
        <v>1.1000000000000001</v>
      </c>
      <c r="Y2287" s="13">
        <v>1.1499999999999999</v>
      </c>
      <c r="Z2287" s="7">
        <v>1.2</v>
      </c>
      <c r="AB2287" s="6">
        <v>3885</v>
      </c>
      <c r="AC2287" t="s">
        <v>870</v>
      </c>
      <c r="AD2287" t="s">
        <v>870</v>
      </c>
      <c r="AE2287" t="s">
        <v>870</v>
      </c>
      <c r="AF2287" t="s">
        <v>870</v>
      </c>
      <c r="AG2287" t="s">
        <v>870</v>
      </c>
      <c r="AH2287" t="s">
        <v>870</v>
      </c>
    </row>
    <row r="2288" spans="20:34" x14ac:dyDescent="0.2">
      <c r="T2288" s="6">
        <v>2286</v>
      </c>
      <c r="U2288" s="13">
        <v>1</v>
      </c>
      <c r="V2288" s="13">
        <v>1</v>
      </c>
      <c r="W2288" s="13">
        <v>1.05</v>
      </c>
      <c r="X2288" s="13">
        <v>1.1000000000000001</v>
      </c>
      <c r="Y2288" s="13">
        <v>1.1499999999999999</v>
      </c>
      <c r="Z2288" s="7">
        <v>1.2</v>
      </c>
      <c r="AB2288" s="6">
        <v>3886</v>
      </c>
      <c r="AC2288" t="s">
        <v>870</v>
      </c>
      <c r="AD2288" t="s">
        <v>870</v>
      </c>
      <c r="AE2288" t="s">
        <v>870</v>
      </c>
      <c r="AF2288" t="s">
        <v>870</v>
      </c>
      <c r="AG2288" t="s">
        <v>870</v>
      </c>
      <c r="AH2288" t="s">
        <v>870</v>
      </c>
    </row>
    <row r="2289" spans="20:34" x14ac:dyDescent="0.2">
      <c r="T2289" s="6">
        <v>2287</v>
      </c>
      <c r="U2289" s="13">
        <v>1</v>
      </c>
      <c r="V2289" s="13">
        <v>1</v>
      </c>
      <c r="W2289" s="13">
        <v>1.05</v>
      </c>
      <c r="X2289" s="13">
        <v>1.1000000000000001</v>
      </c>
      <c r="Y2289" s="13">
        <v>1.1499999999999999</v>
      </c>
      <c r="Z2289" s="7">
        <v>1.2</v>
      </c>
      <c r="AB2289" s="6">
        <v>3887</v>
      </c>
      <c r="AC2289" t="s">
        <v>870</v>
      </c>
      <c r="AD2289" t="s">
        <v>870</v>
      </c>
      <c r="AE2289" t="s">
        <v>870</v>
      </c>
      <c r="AF2289" t="s">
        <v>870</v>
      </c>
      <c r="AG2289" t="s">
        <v>870</v>
      </c>
      <c r="AH2289" t="s">
        <v>870</v>
      </c>
    </row>
    <row r="2290" spans="20:34" x14ac:dyDescent="0.2">
      <c r="T2290" s="6">
        <v>2288</v>
      </c>
      <c r="U2290" s="13">
        <v>1</v>
      </c>
      <c r="V2290" s="13">
        <v>1</v>
      </c>
      <c r="W2290" s="13">
        <v>1.05</v>
      </c>
      <c r="X2290" s="13">
        <v>1.1000000000000001</v>
      </c>
      <c r="Y2290" s="13">
        <v>1.1499999999999999</v>
      </c>
      <c r="Z2290" s="7">
        <v>1.2</v>
      </c>
      <c r="AB2290" s="6">
        <v>3888</v>
      </c>
      <c r="AC2290" t="s">
        <v>870</v>
      </c>
      <c r="AD2290" t="s">
        <v>870</v>
      </c>
      <c r="AE2290" t="s">
        <v>870</v>
      </c>
      <c r="AF2290" t="s">
        <v>870</v>
      </c>
      <c r="AG2290" t="s">
        <v>870</v>
      </c>
      <c r="AH2290" t="s">
        <v>870</v>
      </c>
    </row>
    <row r="2291" spans="20:34" x14ac:dyDescent="0.2">
      <c r="T2291" s="6">
        <v>2289</v>
      </c>
      <c r="U2291" s="13">
        <v>1</v>
      </c>
      <c r="V2291" s="13">
        <v>1</v>
      </c>
      <c r="W2291" s="13">
        <v>1.05</v>
      </c>
      <c r="X2291" s="13">
        <v>1.1000000000000001</v>
      </c>
      <c r="Y2291" s="13">
        <v>1.1499999999999999</v>
      </c>
      <c r="Z2291" s="7">
        <v>1.2</v>
      </c>
      <c r="AB2291" s="6">
        <v>3889</v>
      </c>
      <c r="AC2291" t="s">
        <v>870</v>
      </c>
      <c r="AD2291" t="s">
        <v>870</v>
      </c>
      <c r="AE2291" t="s">
        <v>870</v>
      </c>
      <c r="AF2291" t="s">
        <v>870</v>
      </c>
      <c r="AG2291" t="s">
        <v>870</v>
      </c>
      <c r="AH2291" t="s">
        <v>870</v>
      </c>
    </row>
    <row r="2292" spans="20:34" x14ac:dyDescent="0.2">
      <c r="T2292" s="6">
        <v>2290</v>
      </c>
      <c r="U2292" s="13">
        <v>1</v>
      </c>
      <c r="V2292" s="13">
        <v>1</v>
      </c>
      <c r="W2292" s="13">
        <v>1.05</v>
      </c>
      <c r="X2292" s="13">
        <v>1.1000000000000001</v>
      </c>
      <c r="Y2292" s="13">
        <v>1.1499999999999999</v>
      </c>
      <c r="Z2292" s="7">
        <v>1.2</v>
      </c>
      <c r="AB2292" s="6">
        <v>3890</v>
      </c>
      <c r="AC2292" t="s">
        <v>870</v>
      </c>
      <c r="AD2292" t="s">
        <v>870</v>
      </c>
      <c r="AE2292" t="s">
        <v>870</v>
      </c>
      <c r="AF2292" t="s">
        <v>870</v>
      </c>
      <c r="AG2292" t="s">
        <v>870</v>
      </c>
      <c r="AH2292" t="s">
        <v>870</v>
      </c>
    </row>
    <row r="2293" spans="20:34" x14ac:dyDescent="0.2">
      <c r="T2293" s="6">
        <v>2291</v>
      </c>
      <c r="U2293" s="13">
        <v>1</v>
      </c>
      <c r="V2293" s="13">
        <v>1</v>
      </c>
      <c r="W2293" s="13">
        <v>1.05</v>
      </c>
      <c r="X2293" s="13">
        <v>1.1000000000000001</v>
      </c>
      <c r="Y2293" s="13">
        <v>1.1499999999999999</v>
      </c>
      <c r="Z2293" s="7">
        <v>1.2</v>
      </c>
      <c r="AB2293" s="6">
        <v>3891</v>
      </c>
      <c r="AC2293" t="s">
        <v>870</v>
      </c>
      <c r="AD2293" t="s">
        <v>870</v>
      </c>
      <c r="AE2293" t="s">
        <v>870</v>
      </c>
      <c r="AF2293" t="s">
        <v>870</v>
      </c>
      <c r="AG2293" t="s">
        <v>870</v>
      </c>
      <c r="AH2293" t="s">
        <v>870</v>
      </c>
    </row>
    <row r="2294" spans="20:34" x14ac:dyDescent="0.2">
      <c r="T2294" s="6">
        <v>2292</v>
      </c>
      <c r="U2294" s="13">
        <v>1</v>
      </c>
      <c r="V2294" s="13">
        <v>1</v>
      </c>
      <c r="W2294" s="13">
        <v>1.05</v>
      </c>
      <c r="X2294" s="13">
        <v>1.1000000000000001</v>
      </c>
      <c r="Y2294" s="13">
        <v>1.1499999999999999</v>
      </c>
      <c r="Z2294" s="7">
        <v>1.2</v>
      </c>
      <c r="AB2294" s="6">
        <v>3892</v>
      </c>
      <c r="AC2294" t="s">
        <v>870</v>
      </c>
      <c r="AD2294" t="s">
        <v>870</v>
      </c>
      <c r="AE2294" t="s">
        <v>870</v>
      </c>
      <c r="AF2294" t="s">
        <v>870</v>
      </c>
      <c r="AG2294" t="s">
        <v>870</v>
      </c>
      <c r="AH2294" t="s">
        <v>870</v>
      </c>
    </row>
    <row r="2295" spans="20:34" x14ac:dyDescent="0.2">
      <c r="T2295" s="6">
        <v>2293</v>
      </c>
      <c r="U2295" s="13">
        <v>1</v>
      </c>
      <c r="V2295" s="13">
        <v>1</v>
      </c>
      <c r="W2295" s="13">
        <v>1.05</v>
      </c>
      <c r="X2295" s="13">
        <v>1.1000000000000001</v>
      </c>
      <c r="Y2295" s="13">
        <v>1.1499999999999999</v>
      </c>
      <c r="Z2295" s="7">
        <v>1.2</v>
      </c>
      <c r="AB2295" s="6">
        <v>3893</v>
      </c>
      <c r="AC2295" t="s">
        <v>870</v>
      </c>
      <c r="AD2295" t="s">
        <v>870</v>
      </c>
      <c r="AE2295" t="s">
        <v>870</v>
      </c>
      <c r="AF2295" t="s">
        <v>870</v>
      </c>
      <c r="AG2295" t="s">
        <v>870</v>
      </c>
      <c r="AH2295" t="s">
        <v>870</v>
      </c>
    </row>
    <row r="2296" spans="20:34" x14ac:dyDescent="0.2">
      <c r="T2296" s="6">
        <v>2294</v>
      </c>
      <c r="U2296" s="13">
        <v>1</v>
      </c>
      <c r="V2296" s="13">
        <v>1</v>
      </c>
      <c r="W2296" s="13">
        <v>1.05</v>
      </c>
      <c r="X2296" s="13">
        <v>1.1000000000000001</v>
      </c>
      <c r="Y2296" s="13">
        <v>1.1499999999999999</v>
      </c>
      <c r="Z2296" s="7">
        <v>1.2</v>
      </c>
      <c r="AB2296" s="6">
        <v>3894</v>
      </c>
      <c r="AC2296" t="s">
        <v>870</v>
      </c>
      <c r="AD2296" t="s">
        <v>870</v>
      </c>
      <c r="AE2296" t="s">
        <v>870</v>
      </c>
      <c r="AF2296" t="s">
        <v>870</v>
      </c>
      <c r="AG2296" t="s">
        <v>870</v>
      </c>
      <c r="AH2296" t="s">
        <v>870</v>
      </c>
    </row>
    <row r="2297" spans="20:34" x14ac:dyDescent="0.2">
      <c r="T2297" s="6">
        <v>2295</v>
      </c>
      <c r="U2297" s="13">
        <v>1</v>
      </c>
      <c r="V2297" s="13">
        <v>1</v>
      </c>
      <c r="W2297" s="13">
        <v>1.05</v>
      </c>
      <c r="X2297" s="13">
        <v>1.1000000000000001</v>
      </c>
      <c r="Y2297" s="13">
        <v>1.1499999999999999</v>
      </c>
      <c r="Z2297" s="7">
        <v>1.2</v>
      </c>
      <c r="AB2297" s="6">
        <v>3895</v>
      </c>
      <c r="AC2297" t="s">
        <v>870</v>
      </c>
      <c r="AD2297" t="s">
        <v>870</v>
      </c>
      <c r="AE2297" t="s">
        <v>870</v>
      </c>
      <c r="AF2297" t="s">
        <v>870</v>
      </c>
      <c r="AG2297" t="s">
        <v>870</v>
      </c>
      <c r="AH2297" t="s">
        <v>870</v>
      </c>
    </row>
    <row r="2298" spans="20:34" x14ac:dyDescent="0.2">
      <c r="T2298" s="6">
        <v>2296</v>
      </c>
      <c r="U2298" s="13">
        <v>1</v>
      </c>
      <c r="V2298" s="13">
        <v>1</v>
      </c>
      <c r="W2298" s="13">
        <v>1.05</v>
      </c>
      <c r="X2298" s="13">
        <v>1.1000000000000001</v>
      </c>
      <c r="Y2298" s="13">
        <v>1.1499999999999999</v>
      </c>
      <c r="Z2298" s="7">
        <v>1.2</v>
      </c>
      <c r="AB2298" s="6">
        <v>3896</v>
      </c>
      <c r="AC2298" t="s">
        <v>870</v>
      </c>
      <c r="AD2298" t="s">
        <v>870</v>
      </c>
      <c r="AE2298" t="s">
        <v>870</v>
      </c>
      <c r="AF2298" t="s">
        <v>870</v>
      </c>
      <c r="AG2298" t="s">
        <v>870</v>
      </c>
      <c r="AH2298" t="s">
        <v>870</v>
      </c>
    </row>
    <row r="2299" spans="20:34" x14ac:dyDescent="0.2">
      <c r="T2299" s="6">
        <v>2297</v>
      </c>
      <c r="U2299" s="13">
        <v>1</v>
      </c>
      <c r="V2299" s="13">
        <v>1</v>
      </c>
      <c r="W2299" s="13">
        <v>1.05</v>
      </c>
      <c r="X2299" s="13">
        <v>1.1000000000000001</v>
      </c>
      <c r="Y2299" s="13">
        <v>1.1499999999999999</v>
      </c>
      <c r="Z2299" s="7">
        <v>1.2</v>
      </c>
      <c r="AB2299" s="6">
        <v>3897</v>
      </c>
      <c r="AC2299" t="s">
        <v>870</v>
      </c>
      <c r="AD2299" t="s">
        <v>870</v>
      </c>
      <c r="AE2299" t="s">
        <v>870</v>
      </c>
      <c r="AF2299" t="s">
        <v>870</v>
      </c>
      <c r="AG2299" t="s">
        <v>870</v>
      </c>
      <c r="AH2299" t="s">
        <v>870</v>
      </c>
    </row>
    <row r="2300" spans="20:34" x14ac:dyDescent="0.2">
      <c r="T2300" s="6">
        <v>2298</v>
      </c>
      <c r="U2300" s="13">
        <v>1</v>
      </c>
      <c r="V2300" s="13">
        <v>1</v>
      </c>
      <c r="W2300" s="13">
        <v>1.05</v>
      </c>
      <c r="X2300" s="13">
        <v>1.1000000000000001</v>
      </c>
      <c r="Y2300" s="13">
        <v>1.1499999999999999</v>
      </c>
      <c r="Z2300" s="7">
        <v>1.2</v>
      </c>
      <c r="AB2300" s="6">
        <v>3898</v>
      </c>
      <c r="AC2300" t="s">
        <v>870</v>
      </c>
      <c r="AD2300" t="s">
        <v>870</v>
      </c>
      <c r="AE2300" t="s">
        <v>870</v>
      </c>
      <c r="AF2300" t="s">
        <v>870</v>
      </c>
      <c r="AG2300" t="s">
        <v>870</v>
      </c>
      <c r="AH2300" t="s">
        <v>870</v>
      </c>
    </row>
    <row r="2301" spans="20:34" x14ac:dyDescent="0.2">
      <c r="T2301" s="6">
        <v>2299</v>
      </c>
      <c r="U2301" s="13">
        <v>1</v>
      </c>
      <c r="V2301" s="13">
        <v>1</v>
      </c>
      <c r="W2301" s="13">
        <v>1.05</v>
      </c>
      <c r="X2301" s="13">
        <v>1.1000000000000001</v>
      </c>
      <c r="Y2301" s="13">
        <v>1.1499999999999999</v>
      </c>
      <c r="Z2301" s="7">
        <v>1.2</v>
      </c>
      <c r="AB2301" s="6">
        <v>3899</v>
      </c>
      <c r="AC2301" t="s">
        <v>870</v>
      </c>
      <c r="AD2301" t="s">
        <v>870</v>
      </c>
      <c r="AE2301" t="s">
        <v>870</v>
      </c>
      <c r="AF2301" t="s">
        <v>870</v>
      </c>
      <c r="AG2301" t="s">
        <v>870</v>
      </c>
      <c r="AH2301" t="s">
        <v>870</v>
      </c>
    </row>
    <row r="2302" spans="20:34" x14ac:dyDescent="0.2">
      <c r="T2302" s="6">
        <v>2300</v>
      </c>
      <c r="U2302" s="13">
        <v>1</v>
      </c>
      <c r="V2302" s="13">
        <v>1</v>
      </c>
      <c r="W2302" s="13">
        <v>1.05</v>
      </c>
      <c r="X2302" s="13">
        <v>1.1000000000000001</v>
      </c>
      <c r="Y2302" s="13">
        <v>1.1499999999999999</v>
      </c>
      <c r="Z2302" s="7">
        <v>1.2</v>
      </c>
      <c r="AB2302" s="6">
        <v>3900</v>
      </c>
      <c r="AC2302" t="s">
        <v>870</v>
      </c>
      <c r="AD2302" t="s">
        <v>870</v>
      </c>
      <c r="AE2302" t="s">
        <v>870</v>
      </c>
      <c r="AF2302" t="s">
        <v>870</v>
      </c>
      <c r="AG2302" t="s">
        <v>870</v>
      </c>
      <c r="AH2302" t="s">
        <v>870</v>
      </c>
    </row>
    <row r="2303" spans="20:34" x14ac:dyDescent="0.2">
      <c r="T2303" s="6">
        <v>2301</v>
      </c>
      <c r="U2303" s="13">
        <v>1</v>
      </c>
      <c r="V2303" s="13">
        <v>1</v>
      </c>
      <c r="W2303" s="13">
        <v>1.05</v>
      </c>
      <c r="X2303" s="13">
        <v>1.1000000000000001</v>
      </c>
      <c r="Y2303" s="13">
        <v>1.1499999999999999</v>
      </c>
      <c r="Z2303" s="7">
        <v>1.2</v>
      </c>
      <c r="AB2303" s="6">
        <v>3901</v>
      </c>
      <c r="AC2303" t="s">
        <v>870</v>
      </c>
      <c r="AD2303" t="s">
        <v>870</v>
      </c>
      <c r="AE2303" t="s">
        <v>870</v>
      </c>
      <c r="AF2303" t="s">
        <v>870</v>
      </c>
      <c r="AG2303" t="s">
        <v>870</v>
      </c>
      <c r="AH2303" t="s">
        <v>870</v>
      </c>
    </row>
    <row r="2304" spans="20:34" x14ac:dyDescent="0.2">
      <c r="T2304" s="6">
        <v>2302</v>
      </c>
      <c r="U2304" s="13">
        <v>1</v>
      </c>
      <c r="V2304" s="13">
        <v>1</v>
      </c>
      <c r="W2304" s="13">
        <v>1.05</v>
      </c>
      <c r="X2304" s="13">
        <v>1.1000000000000001</v>
      </c>
      <c r="Y2304" s="13">
        <v>1.1499999999999999</v>
      </c>
      <c r="Z2304" s="7">
        <v>1.2</v>
      </c>
      <c r="AB2304" s="6">
        <v>3902</v>
      </c>
      <c r="AC2304" t="s">
        <v>870</v>
      </c>
      <c r="AD2304" t="s">
        <v>870</v>
      </c>
      <c r="AE2304" t="s">
        <v>870</v>
      </c>
      <c r="AF2304" t="s">
        <v>870</v>
      </c>
      <c r="AG2304" t="s">
        <v>870</v>
      </c>
      <c r="AH2304" t="s">
        <v>870</v>
      </c>
    </row>
    <row r="2305" spans="20:34" x14ac:dyDescent="0.2">
      <c r="T2305" s="6">
        <v>2303</v>
      </c>
      <c r="U2305" s="13">
        <v>1</v>
      </c>
      <c r="V2305" s="13">
        <v>1</v>
      </c>
      <c r="W2305" s="13">
        <v>1.05</v>
      </c>
      <c r="X2305" s="13">
        <v>1.1000000000000001</v>
      </c>
      <c r="Y2305" s="13">
        <v>1.1499999999999999</v>
      </c>
      <c r="Z2305" s="7">
        <v>1.2</v>
      </c>
      <c r="AB2305" s="6">
        <v>3903</v>
      </c>
      <c r="AC2305" t="s">
        <v>870</v>
      </c>
      <c r="AD2305" t="s">
        <v>870</v>
      </c>
      <c r="AE2305" t="s">
        <v>870</v>
      </c>
      <c r="AF2305" t="s">
        <v>870</v>
      </c>
      <c r="AG2305" t="s">
        <v>870</v>
      </c>
      <c r="AH2305" t="s">
        <v>870</v>
      </c>
    </row>
    <row r="2306" spans="20:34" x14ac:dyDescent="0.2">
      <c r="T2306" s="6">
        <v>2304</v>
      </c>
      <c r="U2306" s="13">
        <v>1</v>
      </c>
      <c r="V2306" s="13">
        <v>1</v>
      </c>
      <c r="W2306" s="13">
        <v>1.05</v>
      </c>
      <c r="X2306" s="13">
        <v>1.1000000000000001</v>
      </c>
      <c r="Y2306" s="13">
        <v>1.1499999999999999</v>
      </c>
      <c r="Z2306" s="7">
        <v>1.2</v>
      </c>
      <c r="AB2306" s="6">
        <v>3904</v>
      </c>
      <c r="AC2306" t="s">
        <v>870</v>
      </c>
      <c r="AD2306" t="s">
        <v>870</v>
      </c>
      <c r="AE2306" t="s">
        <v>870</v>
      </c>
      <c r="AF2306" t="s">
        <v>870</v>
      </c>
      <c r="AG2306" t="s">
        <v>870</v>
      </c>
      <c r="AH2306" t="s">
        <v>870</v>
      </c>
    </row>
    <row r="2307" spans="20:34" x14ac:dyDescent="0.2">
      <c r="T2307" s="6">
        <v>2305</v>
      </c>
      <c r="U2307" s="13">
        <v>1</v>
      </c>
      <c r="V2307" s="13">
        <v>1</v>
      </c>
      <c r="W2307" s="13">
        <v>1.05</v>
      </c>
      <c r="X2307" s="13">
        <v>1.1000000000000001</v>
      </c>
      <c r="Y2307" s="13">
        <v>1.1499999999999999</v>
      </c>
      <c r="Z2307" s="7">
        <v>1.2</v>
      </c>
      <c r="AB2307" s="6">
        <v>3905</v>
      </c>
      <c r="AC2307" t="s">
        <v>870</v>
      </c>
      <c r="AD2307" t="s">
        <v>870</v>
      </c>
      <c r="AE2307" t="s">
        <v>870</v>
      </c>
      <c r="AF2307" t="s">
        <v>870</v>
      </c>
      <c r="AG2307" t="s">
        <v>870</v>
      </c>
      <c r="AH2307" t="s">
        <v>870</v>
      </c>
    </row>
    <row r="2308" spans="20:34" x14ac:dyDescent="0.2">
      <c r="T2308" s="6">
        <v>2306</v>
      </c>
      <c r="U2308" s="13">
        <v>1</v>
      </c>
      <c r="V2308" s="13">
        <v>1</v>
      </c>
      <c r="W2308" s="13">
        <v>1.05</v>
      </c>
      <c r="X2308" s="13">
        <v>1.1000000000000001</v>
      </c>
      <c r="Y2308" s="13">
        <v>1.1499999999999999</v>
      </c>
      <c r="Z2308" s="7">
        <v>1.2</v>
      </c>
      <c r="AB2308" s="6">
        <v>3906</v>
      </c>
      <c r="AC2308" t="s">
        <v>870</v>
      </c>
      <c r="AD2308" t="s">
        <v>870</v>
      </c>
      <c r="AE2308" t="s">
        <v>870</v>
      </c>
      <c r="AF2308" t="s">
        <v>870</v>
      </c>
      <c r="AG2308" t="s">
        <v>870</v>
      </c>
      <c r="AH2308" t="s">
        <v>870</v>
      </c>
    </row>
    <row r="2309" spans="20:34" x14ac:dyDescent="0.2">
      <c r="T2309" s="6">
        <v>2307</v>
      </c>
      <c r="U2309" s="13">
        <v>1</v>
      </c>
      <c r="V2309" s="13">
        <v>1</v>
      </c>
      <c r="W2309" s="13">
        <v>1.05</v>
      </c>
      <c r="X2309" s="13">
        <v>1.1000000000000001</v>
      </c>
      <c r="Y2309" s="13">
        <v>1.1499999999999999</v>
      </c>
      <c r="Z2309" s="7">
        <v>1.2</v>
      </c>
      <c r="AB2309" s="6">
        <v>3907</v>
      </c>
      <c r="AC2309" t="s">
        <v>870</v>
      </c>
      <c r="AD2309" t="s">
        <v>870</v>
      </c>
      <c r="AE2309" t="s">
        <v>870</v>
      </c>
      <c r="AF2309" t="s">
        <v>870</v>
      </c>
      <c r="AG2309" t="s">
        <v>870</v>
      </c>
      <c r="AH2309" t="s">
        <v>870</v>
      </c>
    </row>
    <row r="2310" spans="20:34" x14ac:dyDescent="0.2">
      <c r="T2310" s="6">
        <v>2308</v>
      </c>
      <c r="U2310" s="13">
        <v>1</v>
      </c>
      <c r="V2310" s="13">
        <v>1</v>
      </c>
      <c r="W2310" s="13">
        <v>1.05</v>
      </c>
      <c r="X2310" s="13">
        <v>1.1000000000000001</v>
      </c>
      <c r="Y2310" s="13">
        <v>1.1499999999999999</v>
      </c>
      <c r="Z2310" s="7">
        <v>1.2</v>
      </c>
      <c r="AB2310" s="6">
        <v>3908</v>
      </c>
      <c r="AC2310" t="s">
        <v>870</v>
      </c>
      <c r="AD2310" t="s">
        <v>870</v>
      </c>
      <c r="AE2310" t="s">
        <v>870</v>
      </c>
      <c r="AF2310" t="s">
        <v>870</v>
      </c>
      <c r="AG2310" t="s">
        <v>870</v>
      </c>
      <c r="AH2310" t="s">
        <v>870</v>
      </c>
    </row>
    <row r="2311" spans="20:34" x14ac:dyDescent="0.2">
      <c r="T2311" s="6">
        <v>2309</v>
      </c>
      <c r="U2311" s="13">
        <v>1</v>
      </c>
      <c r="V2311" s="13">
        <v>1</v>
      </c>
      <c r="W2311" s="13">
        <v>1.05</v>
      </c>
      <c r="X2311" s="13">
        <v>1.1000000000000001</v>
      </c>
      <c r="Y2311" s="13">
        <v>1.1499999999999999</v>
      </c>
      <c r="Z2311" s="7">
        <v>1.2</v>
      </c>
      <c r="AB2311" s="6">
        <v>3909</v>
      </c>
      <c r="AC2311" t="s">
        <v>870</v>
      </c>
      <c r="AD2311" t="s">
        <v>870</v>
      </c>
      <c r="AE2311" t="s">
        <v>870</v>
      </c>
      <c r="AF2311" t="s">
        <v>870</v>
      </c>
      <c r="AG2311" t="s">
        <v>870</v>
      </c>
      <c r="AH2311" t="s">
        <v>870</v>
      </c>
    </row>
    <row r="2312" spans="20:34" x14ac:dyDescent="0.2">
      <c r="T2312" s="6">
        <v>2310</v>
      </c>
      <c r="U2312" s="13">
        <v>1</v>
      </c>
      <c r="V2312" s="13">
        <v>1</v>
      </c>
      <c r="W2312" s="13">
        <v>1.05</v>
      </c>
      <c r="X2312" s="13">
        <v>1.1000000000000001</v>
      </c>
      <c r="Y2312" s="13">
        <v>1.1499999999999999</v>
      </c>
      <c r="Z2312" s="7">
        <v>1.2</v>
      </c>
      <c r="AB2312" s="6">
        <v>3910</v>
      </c>
      <c r="AC2312" t="s">
        <v>870</v>
      </c>
      <c r="AD2312" t="s">
        <v>870</v>
      </c>
      <c r="AE2312" t="s">
        <v>870</v>
      </c>
      <c r="AF2312" t="s">
        <v>870</v>
      </c>
      <c r="AG2312" t="s">
        <v>870</v>
      </c>
      <c r="AH2312" t="s">
        <v>870</v>
      </c>
    </row>
    <row r="2313" spans="20:34" x14ac:dyDescent="0.2">
      <c r="T2313" s="6">
        <v>2311</v>
      </c>
      <c r="U2313" s="13">
        <v>1</v>
      </c>
      <c r="V2313" s="13">
        <v>1</v>
      </c>
      <c r="W2313" s="13">
        <v>1.05</v>
      </c>
      <c r="X2313" s="13">
        <v>1.1000000000000001</v>
      </c>
      <c r="Y2313" s="13">
        <v>1.1499999999999999</v>
      </c>
      <c r="Z2313" s="7">
        <v>1.2</v>
      </c>
      <c r="AB2313" s="6">
        <v>3911</v>
      </c>
      <c r="AC2313" t="s">
        <v>870</v>
      </c>
      <c r="AD2313" t="s">
        <v>870</v>
      </c>
      <c r="AE2313" t="s">
        <v>870</v>
      </c>
      <c r="AF2313" t="s">
        <v>870</v>
      </c>
      <c r="AG2313" t="s">
        <v>870</v>
      </c>
      <c r="AH2313" t="s">
        <v>870</v>
      </c>
    </row>
    <row r="2314" spans="20:34" x14ac:dyDescent="0.2">
      <c r="T2314" s="6">
        <v>2312</v>
      </c>
      <c r="U2314" s="13">
        <v>1</v>
      </c>
      <c r="V2314" s="13">
        <v>1</v>
      </c>
      <c r="W2314" s="13">
        <v>1.05</v>
      </c>
      <c r="X2314" s="13">
        <v>1.1000000000000001</v>
      </c>
      <c r="Y2314" s="13">
        <v>1.1499999999999999</v>
      </c>
      <c r="Z2314" s="7">
        <v>1.2</v>
      </c>
      <c r="AB2314" s="6">
        <v>3912</v>
      </c>
      <c r="AC2314" t="s">
        <v>870</v>
      </c>
      <c r="AD2314" t="s">
        <v>870</v>
      </c>
      <c r="AE2314" t="s">
        <v>870</v>
      </c>
      <c r="AF2314" t="s">
        <v>870</v>
      </c>
      <c r="AG2314" t="s">
        <v>870</v>
      </c>
      <c r="AH2314" t="s">
        <v>870</v>
      </c>
    </row>
    <row r="2315" spans="20:34" x14ac:dyDescent="0.2">
      <c r="T2315" s="6">
        <v>2313</v>
      </c>
      <c r="U2315" s="13">
        <v>1</v>
      </c>
      <c r="V2315" s="13">
        <v>1</v>
      </c>
      <c r="W2315" s="13">
        <v>1.05</v>
      </c>
      <c r="X2315" s="13">
        <v>1.1000000000000001</v>
      </c>
      <c r="Y2315" s="13">
        <v>1.1499999999999999</v>
      </c>
      <c r="Z2315" s="7">
        <v>1.2</v>
      </c>
      <c r="AB2315" s="6">
        <v>3913</v>
      </c>
      <c r="AC2315" t="s">
        <v>870</v>
      </c>
      <c r="AD2315" t="s">
        <v>870</v>
      </c>
      <c r="AE2315" t="s">
        <v>870</v>
      </c>
      <c r="AF2315" t="s">
        <v>870</v>
      </c>
      <c r="AG2315" t="s">
        <v>870</v>
      </c>
      <c r="AH2315" t="s">
        <v>870</v>
      </c>
    </row>
    <row r="2316" spans="20:34" x14ac:dyDescent="0.2">
      <c r="T2316" s="6">
        <v>2314</v>
      </c>
      <c r="U2316" s="13">
        <v>1</v>
      </c>
      <c r="V2316" s="13">
        <v>1</v>
      </c>
      <c r="W2316" s="13">
        <v>1.05</v>
      </c>
      <c r="X2316" s="13">
        <v>1.1000000000000001</v>
      </c>
      <c r="Y2316" s="13">
        <v>1.1499999999999999</v>
      </c>
      <c r="Z2316" s="7">
        <v>1.2</v>
      </c>
      <c r="AB2316" s="6">
        <v>3914</v>
      </c>
      <c r="AC2316" t="s">
        <v>870</v>
      </c>
      <c r="AD2316" t="s">
        <v>870</v>
      </c>
      <c r="AE2316" t="s">
        <v>870</v>
      </c>
      <c r="AF2316" t="s">
        <v>870</v>
      </c>
      <c r="AG2316" t="s">
        <v>870</v>
      </c>
      <c r="AH2316" t="s">
        <v>870</v>
      </c>
    </row>
    <row r="2317" spans="20:34" x14ac:dyDescent="0.2">
      <c r="T2317" s="6">
        <v>2315</v>
      </c>
      <c r="U2317" s="13">
        <v>1</v>
      </c>
      <c r="V2317" s="13">
        <v>1</v>
      </c>
      <c r="W2317" s="13">
        <v>1.05</v>
      </c>
      <c r="X2317" s="13">
        <v>1.1000000000000001</v>
      </c>
      <c r="Y2317" s="13">
        <v>1.1499999999999999</v>
      </c>
      <c r="Z2317" s="7">
        <v>1.2</v>
      </c>
      <c r="AB2317" s="6">
        <v>3915</v>
      </c>
      <c r="AC2317" t="s">
        <v>870</v>
      </c>
      <c r="AD2317" t="s">
        <v>870</v>
      </c>
      <c r="AE2317" t="s">
        <v>870</v>
      </c>
      <c r="AF2317" t="s">
        <v>870</v>
      </c>
      <c r="AG2317" t="s">
        <v>870</v>
      </c>
      <c r="AH2317" t="s">
        <v>870</v>
      </c>
    </row>
    <row r="2318" spans="20:34" x14ac:dyDescent="0.2">
      <c r="T2318" s="6">
        <v>2316</v>
      </c>
      <c r="U2318" s="13">
        <v>1</v>
      </c>
      <c r="V2318" s="13">
        <v>1</v>
      </c>
      <c r="W2318" s="13">
        <v>1.05</v>
      </c>
      <c r="X2318" s="13">
        <v>1.1000000000000001</v>
      </c>
      <c r="Y2318" s="13">
        <v>1.1499999999999999</v>
      </c>
      <c r="Z2318" s="7">
        <v>1.2</v>
      </c>
      <c r="AB2318" s="6">
        <v>3916</v>
      </c>
      <c r="AC2318" t="s">
        <v>870</v>
      </c>
      <c r="AD2318" t="s">
        <v>870</v>
      </c>
      <c r="AE2318" t="s">
        <v>870</v>
      </c>
      <c r="AF2318" t="s">
        <v>870</v>
      </c>
      <c r="AG2318" t="s">
        <v>870</v>
      </c>
      <c r="AH2318" t="s">
        <v>870</v>
      </c>
    </row>
    <row r="2319" spans="20:34" x14ac:dyDescent="0.2">
      <c r="T2319" s="6">
        <v>2317</v>
      </c>
      <c r="U2319" s="13">
        <v>1</v>
      </c>
      <c r="V2319" s="13">
        <v>1</v>
      </c>
      <c r="W2319" s="13">
        <v>1.05</v>
      </c>
      <c r="X2319" s="13">
        <v>1.1000000000000001</v>
      </c>
      <c r="Y2319" s="13">
        <v>1.1499999999999999</v>
      </c>
      <c r="Z2319" s="7">
        <v>1.2</v>
      </c>
      <c r="AB2319" s="6">
        <v>3917</v>
      </c>
      <c r="AC2319" t="s">
        <v>870</v>
      </c>
      <c r="AD2319" t="s">
        <v>870</v>
      </c>
      <c r="AE2319" t="s">
        <v>870</v>
      </c>
      <c r="AF2319" t="s">
        <v>870</v>
      </c>
      <c r="AG2319" t="s">
        <v>870</v>
      </c>
      <c r="AH2319" t="s">
        <v>870</v>
      </c>
    </row>
    <row r="2320" spans="20:34" x14ac:dyDescent="0.2">
      <c r="T2320" s="6">
        <v>2318</v>
      </c>
      <c r="U2320" s="13">
        <v>1</v>
      </c>
      <c r="V2320" s="13">
        <v>1</v>
      </c>
      <c r="W2320" s="13">
        <v>1.05</v>
      </c>
      <c r="X2320" s="13">
        <v>1.1000000000000001</v>
      </c>
      <c r="Y2320" s="13">
        <v>1.1499999999999999</v>
      </c>
      <c r="Z2320" s="7">
        <v>1.2</v>
      </c>
      <c r="AB2320" s="6">
        <v>3918</v>
      </c>
      <c r="AC2320" t="s">
        <v>870</v>
      </c>
      <c r="AD2320" t="s">
        <v>870</v>
      </c>
      <c r="AE2320" t="s">
        <v>870</v>
      </c>
      <c r="AF2320" t="s">
        <v>870</v>
      </c>
      <c r="AG2320" t="s">
        <v>870</v>
      </c>
      <c r="AH2320" t="s">
        <v>870</v>
      </c>
    </row>
    <row r="2321" spans="20:34" x14ac:dyDescent="0.2">
      <c r="T2321" s="6">
        <v>2319</v>
      </c>
      <c r="U2321" s="13">
        <v>1</v>
      </c>
      <c r="V2321" s="13">
        <v>1</v>
      </c>
      <c r="W2321" s="13">
        <v>1.05</v>
      </c>
      <c r="X2321" s="13">
        <v>1.1000000000000001</v>
      </c>
      <c r="Y2321" s="13">
        <v>1.1499999999999999</v>
      </c>
      <c r="Z2321" s="7">
        <v>1.2</v>
      </c>
      <c r="AB2321" s="6">
        <v>3919</v>
      </c>
      <c r="AC2321" t="s">
        <v>870</v>
      </c>
      <c r="AD2321" t="s">
        <v>870</v>
      </c>
      <c r="AE2321" t="s">
        <v>870</v>
      </c>
      <c r="AF2321" t="s">
        <v>870</v>
      </c>
      <c r="AG2321" t="s">
        <v>870</v>
      </c>
      <c r="AH2321" t="s">
        <v>870</v>
      </c>
    </row>
    <row r="2322" spans="20:34" x14ac:dyDescent="0.2">
      <c r="T2322" s="6">
        <v>2320</v>
      </c>
      <c r="U2322" s="13">
        <v>1</v>
      </c>
      <c r="V2322" s="13">
        <v>1</v>
      </c>
      <c r="W2322" s="13">
        <v>1.05</v>
      </c>
      <c r="X2322" s="13">
        <v>1.1000000000000001</v>
      </c>
      <c r="Y2322" s="13">
        <v>1.1499999999999999</v>
      </c>
      <c r="Z2322" s="7">
        <v>1.2</v>
      </c>
      <c r="AB2322" s="6">
        <v>3920</v>
      </c>
      <c r="AC2322" t="s">
        <v>870</v>
      </c>
      <c r="AD2322" t="s">
        <v>870</v>
      </c>
      <c r="AE2322" t="s">
        <v>870</v>
      </c>
      <c r="AF2322" t="s">
        <v>870</v>
      </c>
      <c r="AG2322" t="s">
        <v>870</v>
      </c>
      <c r="AH2322" t="s">
        <v>870</v>
      </c>
    </row>
    <row r="2323" spans="20:34" x14ac:dyDescent="0.2">
      <c r="T2323" s="6">
        <v>2321</v>
      </c>
      <c r="U2323" s="13">
        <v>1</v>
      </c>
      <c r="V2323" s="13">
        <v>1</v>
      </c>
      <c r="W2323" s="13">
        <v>1.05</v>
      </c>
      <c r="X2323" s="13">
        <v>1.1000000000000001</v>
      </c>
      <c r="Y2323" s="13">
        <v>1.1499999999999999</v>
      </c>
      <c r="Z2323" s="7">
        <v>1.2</v>
      </c>
      <c r="AB2323" s="6">
        <v>3921</v>
      </c>
      <c r="AC2323" t="s">
        <v>870</v>
      </c>
      <c r="AD2323" t="s">
        <v>870</v>
      </c>
      <c r="AE2323" t="s">
        <v>870</v>
      </c>
      <c r="AF2323" t="s">
        <v>870</v>
      </c>
      <c r="AG2323" t="s">
        <v>870</v>
      </c>
      <c r="AH2323" t="s">
        <v>870</v>
      </c>
    </row>
    <row r="2324" spans="20:34" x14ac:dyDescent="0.2">
      <c r="T2324" s="6">
        <v>2322</v>
      </c>
      <c r="U2324" s="13">
        <v>1</v>
      </c>
      <c r="V2324" s="13">
        <v>1</v>
      </c>
      <c r="W2324" s="13">
        <v>1.05</v>
      </c>
      <c r="X2324" s="13">
        <v>1.1000000000000001</v>
      </c>
      <c r="Y2324" s="13">
        <v>1.1499999999999999</v>
      </c>
      <c r="Z2324" s="7">
        <v>1.2</v>
      </c>
      <c r="AB2324" s="6">
        <v>3922</v>
      </c>
      <c r="AC2324" t="s">
        <v>870</v>
      </c>
      <c r="AD2324" t="s">
        <v>870</v>
      </c>
      <c r="AE2324" t="s">
        <v>870</v>
      </c>
      <c r="AF2324" t="s">
        <v>870</v>
      </c>
      <c r="AG2324" t="s">
        <v>870</v>
      </c>
      <c r="AH2324" t="s">
        <v>870</v>
      </c>
    </row>
    <row r="2325" spans="20:34" x14ac:dyDescent="0.2">
      <c r="T2325" s="6">
        <v>2323</v>
      </c>
      <c r="U2325" s="13">
        <v>1</v>
      </c>
      <c r="V2325" s="13">
        <v>1</v>
      </c>
      <c r="W2325" s="13">
        <v>1.05</v>
      </c>
      <c r="X2325" s="13">
        <v>1.1000000000000001</v>
      </c>
      <c r="Y2325" s="13">
        <v>1.1499999999999999</v>
      </c>
      <c r="Z2325" s="7">
        <v>1.2</v>
      </c>
      <c r="AB2325" s="6">
        <v>3923</v>
      </c>
      <c r="AC2325" t="s">
        <v>870</v>
      </c>
      <c r="AD2325" t="s">
        <v>870</v>
      </c>
      <c r="AE2325" t="s">
        <v>870</v>
      </c>
      <c r="AF2325" t="s">
        <v>870</v>
      </c>
      <c r="AG2325" t="s">
        <v>870</v>
      </c>
      <c r="AH2325" t="s">
        <v>870</v>
      </c>
    </row>
    <row r="2326" spans="20:34" x14ac:dyDescent="0.2">
      <c r="T2326" s="6">
        <v>2324</v>
      </c>
      <c r="U2326" s="13">
        <v>1</v>
      </c>
      <c r="V2326" s="13">
        <v>1</v>
      </c>
      <c r="W2326" s="13">
        <v>1.05</v>
      </c>
      <c r="X2326" s="13">
        <v>1.1000000000000001</v>
      </c>
      <c r="Y2326" s="13">
        <v>1.1499999999999999</v>
      </c>
      <c r="Z2326" s="7">
        <v>1.2</v>
      </c>
      <c r="AB2326" s="6">
        <v>3924</v>
      </c>
      <c r="AC2326" t="s">
        <v>870</v>
      </c>
      <c r="AD2326" t="s">
        <v>870</v>
      </c>
      <c r="AE2326" t="s">
        <v>870</v>
      </c>
      <c r="AF2326" t="s">
        <v>870</v>
      </c>
      <c r="AG2326" t="s">
        <v>870</v>
      </c>
      <c r="AH2326" t="s">
        <v>870</v>
      </c>
    </row>
    <row r="2327" spans="20:34" x14ac:dyDescent="0.2">
      <c r="T2327" s="6">
        <v>2325</v>
      </c>
      <c r="U2327" s="13">
        <v>1</v>
      </c>
      <c r="V2327" s="13">
        <v>1</v>
      </c>
      <c r="W2327" s="13">
        <v>1.05</v>
      </c>
      <c r="X2327" s="13">
        <v>1.1000000000000001</v>
      </c>
      <c r="Y2327" s="13">
        <v>1.1499999999999999</v>
      </c>
      <c r="Z2327" s="7">
        <v>1.2</v>
      </c>
      <c r="AB2327" s="6">
        <v>3925</v>
      </c>
      <c r="AC2327" t="s">
        <v>870</v>
      </c>
      <c r="AD2327" t="s">
        <v>870</v>
      </c>
      <c r="AE2327" t="s">
        <v>870</v>
      </c>
      <c r="AF2327" t="s">
        <v>870</v>
      </c>
      <c r="AG2327" t="s">
        <v>870</v>
      </c>
      <c r="AH2327" t="s">
        <v>870</v>
      </c>
    </row>
    <row r="2328" spans="20:34" x14ac:dyDescent="0.2">
      <c r="T2328" s="6">
        <v>2326</v>
      </c>
      <c r="U2328" s="13">
        <v>1</v>
      </c>
      <c r="V2328" s="13">
        <v>1</v>
      </c>
      <c r="W2328" s="13">
        <v>1.05</v>
      </c>
      <c r="X2328" s="13">
        <v>1.1000000000000001</v>
      </c>
      <c r="Y2328" s="13">
        <v>1.1499999999999999</v>
      </c>
      <c r="Z2328" s="7">
        <v>1.2</v>
      </c>
      <c r="AB2328" s="6">
        <v>3926</v>
      </c>
      <c r="AC2328" t="s">
        <v>870</v>
      </c>
      <c r="AD2328" t="s">
        <v>870</v>
      </c>
      <c r="AE2328" t="s">
        <v>870</v>
      </c>
      <c r="AF2328" t="s">
        <v>870</v>
      </c>
      <c r="AG2328" t="s">
        <v>870</v>
      </c>
      <c r="AH2328" t="s">
        <v>870</v>
      </c>
    </row>
    <row r="2329" spans="20:34" x14ac:dyDescent="0.2">
      <c r="T2329" s="6">
        <v>2327</v>
      </c>
      <c r="U2329" s="13">
        <v>1</v>
      </c>
      <c r="V2329" s="13">
        <v>1</v>
      </c>
      <c r="W2329" s="13">
        <v>1.05</v>
      </c>
      <c r="X2329" s="13">
        <v>1.1000000000000001</v>
      </c>
      <c r="Y2329" s="13">
        <v>1.1499999999999999</v>
      </c>
      <c r="Z2329" s="7">
        <v>1.2</v>
      </c>
      <c r="AB2329" s="6">
        <v>3927</v>
      </c>
      <c r="AC2329" t="s">
        <v>870</v>
      </c>
      <c r="AD2329" t="s">
        <v>870</v>
      </c>
      <c r="AE2329" t="s">
        <v>870</v>
      </c>
      <c r="AF2329" t="s">
        <v>870</v>
      </c>
      <c r="AG2329" t="s">
        <v>870</v>
      </c>
      <c r="AH2329" t="s">
        <v>870</v>
      </c>
    </row>
    <row r="2330" spans="20:34" x14ac:dyDescent="0.2">
      <c r="T2330" s="6">
        <v>2328</v>
      </c>
      <c r="U2330" s="13">
        <v>1</v>
      </c>
      <c r="V2330" s="13">
        <v>1</v>
      </c>
      <c r="W2330" s="13">
        <v>1.05</v>
      </c>
      <c r="X2330" s="13">
        <v>1.1000000000000001</v>
      </c>
      <c r="Y2330" s="13">
        <v>1.1499999999999999</v>
      </c>
      <c r="Z2330" s="7">
        <v>1.2</v>
      </c>
      <c r="AB2330" s="6">
        <v>3928</v>
      </c>
      <c r="AC2330" t="s">
        <v>870</v>
      </c>
      <c r="AD2330" t="s">
        <v>870</v>
      </c>
      <c r="AE2330" t="s">
        <v>870</v>
      </c>
      <c r="AF2330" t="s">
        <v>870</v>
      </c>
      <c r="AG2330" t="s">
        <v>870</v>
      </c>
      <c r="AH2330" t="s">
        <v>870</v>
      </c>
    </row>
    <row r="2331" spans="20:34" x14ac:dyDescent="0.2">
      <c r="T2331" s="6">
        <v>2329</v>
      </c>
      <c r="U2331" s="13">
        <v>1</v>
      </c>
      <c r="V2331" s="13">
        <v>1</v>
      </c>
      <c r="W2331" s="13">
        <v>1.05</v>
      </c>
      <c r="X2331" s="13">
        <v>1.1000000000000001</v>
      </c>
      <c r="Y2331" s="13">
        <v>1.1499999999999999</v>
      </c>
      <c r="Z2331" s="7">
        <v>1.2</v>
      </c>
      <c r="AB2331" s="6">
        <v>3929</v>
      </c>
      <c r="AC2331" t="s">
        <v>870</v>
      </c>
      <c r="AD2331" t="s">
        <v>870</v>
      </c>
      <c r="AE2331" t="s">
        <v>870</v>
      </c>
      <c r="AF2331" t="s">
        <v>870</v>
      </c>
      <c r="AG2331" t="s">
        <v>870</v>
      </c>
      <c r="AH2331" t="s">
        <v>870</v>
      </c>
    </row>
    <row r="2332" spans="20:34" x14ac:dyDescent="0.2">
      <c r="T2332" s="6">
        <v>2330</v>
      </c>
      <c r="U2332" s="13">
        <v>1</v>
      </c>
      <c r="V2332" s="13">
        <v>1</v>
      </c>
      <c r="W2332" s="13">
        <v>1.05</v>
      </c>
      <c r="X2332" s="13">
        <v>1.1000000000000001</v>
      </c>
      <c r="Y2332" s="13">
        <v>1.1499999999999999</v>
      </c>
      <c r="Z2332" s="7">
        <v>1.2</v>
      </c>
      <c r="AB2332" s="6">
        <v>3930</v>
      </c>
      <c r="AC2332" t="s">
        <v>870</v>
      </c>
      <c r="AD2332" t="s">
        <v>870</v>
      </c>
      <c r="AE2332" t="s">
        <v>870</v>
      </c>
      <c r="AF2332" t="s">
        <v>870</v>
      </c>
      <c r="AG2332" t="s">
        <v>870</v>
      </c>
      <c r="AH2332" t="s">
        <v>870</v>
      </c>
    </row>
    <row r="2333" spans="20:34" x14ac:dyDescent="0.2">
      <c r="T2333" s="6">
        <v>2331</v>
      </c>
      <c r="U2333" s="13">
        <v>1</v>
      </c>
      <c r="V2333" s="13">
        <v>1</v>
      </c>
      <c r="W2333" s="13">
        <v>1.05</v>
      </c>
      <c r="X2333" s="13">
        <v>1.1000000000000001</v>
      </c>
      <c r="Y2333" s="13">
        <v>1.1499999999999999</v>
      </c>
      <c r="Z2333" s="7">
        <v>1.2</v>
      </c>
      <c r="AB2333" s="6">
        <v>3931</v>
      </c>
      <c r="AC2333" t="s">
        <v>870</v>
      </c>
      <c r="AD2333" t="s">
        <v>870</v>
      </c>
      <c r="AE2333" t="s">
        <v>870</v>
      </c>
      <c r="AF2333" t="s">
        <v>870</v>
      </c>
      <c r="AG2333" t="s">
        <v>870</v>
      </c>
      <c r="AH2333" t="s">
        <v>870</v>
      </c>
    </row>
    <row r="2334" spans="20:34" x14ac:dyDescent="0.2">
      <c r="T2334" s="6">
        <v>2332</v>
      </c>
      <c r="U2334" s="13">
        <v>1</v>
      </c>
      <c r="V2334" s="13">
        <v>1</v>
      </c>
      <c r="W2334" s="13">
        <v>1.05</v>
      </c>
      <c r="X2334" s="13">
        <v>1.1000000000000001</v>
      </c>
      <c r="Y2334" s="13">
        <v>1.1499999999999999</v>
      </c>
      <c r="Z2334" s="7">
        <v>1.2</v>
      </c>
      <c r="AB2334" s="6">
        <v>3932</v>
      </c>
      <c r="AC2334" t="s">
        <v>870</v>
      </c>
      <c r="AD2334" t="s">
        <v>870</v>
      </c>
      <c r="AE2334" t="s">
        <v>870</v>
      </c>
      <c r="AF2334" t="s">
        <v>870</v>
      </c>
      <c r="AG2334" t="s">
        <v>870</v>
      </c>
      <c r="AH2334" t="s">
        <v>870</v>
      </c>
    </row>
    <row r="2335" spans="20:34" x14ac:dyDescent="0.2">
      <c r="T2335" s="6">
        <v>2333</v>
      </c>
      <c r="U2335" s="13">
        <v>1</v>
      </c>
      <c r="V2335" s="13">
        <v>1</v>
      </c>
      <c r="W2335" s="13">
        <v>1.05</v>
      </c>
      <c r="X2335" s="13">
        <v>1.1000000000000001</v>
      </c>
      <c r="Y2335" s="13">
        <v>1.1499999999999999</v>
      </c>
      <c r="Z2335" s="7">
        <v>1.2</v>
      </c>
      <c r="AB2335" s="6">
        <v>3933</v>
      </c>
      <c r="AC2335" t="s">
        <v>870</v>
      </c>
      <c r="AD2335" t="s">
        <v>870</v>
      </c>
      <c r="AE2335" t="s">
        <v>870</v>
      </c>
      <c r="AF2335" t="s">
        <v>870</v>
      </c>
      <c r="AG2335" t="s">
        <v>870</v>
      </c>
      <c r="AH2335" t="s">
        <v>870</v>
      </c>
    </row>
    <row r="2336" spans="20:34" x14ac:dyDescent="0.2">
      <c r="T2336" s="6">
        <v>2334</v>
      </c>
      <c r="U2336" s="13">
        <v>1</v>
      </c>
      <c r="V2336" s="13">
        <v>1</v>
      </c>
      <c r="W2336" s="13">
        <v>1.05</v>
      </c>
      <c r="X2336" s="13">
        <v>1.1000000000000001</v>
      </c>
      <c r="Y2336" s="13">
        <v>1.1499999999999999</v>
      </c>
      <c r="Z2336" s="7">
        <v>1.2</v>
      </c>
      <c r="AB2336" s="6">
        <v>3934</v>
      </c>
      <c r="AC2336" t="s">
        <v>870</v>
      </c>
      <c r="AD2336" t="s">
        <v>870</v>
      </c>
      <c r="AE2336" t="s">
        <v>870</v>
      </c>
      <c r="AF2336" t="s">
        <v>870</v>
      </c>
      <c r="AG2336" t="s">
        <v>870</v>
      </c>
      <c r="AH2336" t="s">
        <v>870</v>
      </c>
    </row>
    <row r="2337" spans="20:34" x14ac:dyDescent="0.2">
      <c r="T2337" s="6">
        <v>2335</v>
      </c>
      <c r="U2337" s="13">
        <v>1</v>
      </c>
      <c r="V2337" s="13">
        <v>1</v>
      </c>
      <c r="W2337" s="13">
        <v>1.05</v>
      </c>
      <c r="X2337" s="13">
        <v>1.1000000000000001</v>
      </c>
      <c r="Y2337" s="13">
        <v>1.1499999999999999</v>
      </c>
      <c r="Z2337" s="7">
        <v>1.2</v>
      </c>
      <c r="AB2337" s="6">
        <v>3935</v>
      </c>
      <c r="AC2337" t="s">
        <v>870</v>
      </c>
      <c r="AD2337" t="s">
        <v>870</v>
      </c>
      <c r="AE2337" t="s">
        <v>870</v>
      </c>
      <c r="AF2337" t="s">
        <v>870</v>
      </c>
      <c r="AG2337" t="s">
        <v>870</v>
      </c>
      <c r="AH2337" t="s">
        <v>870</v>
      </c>
    </row>
    <row r="2338" spans="20:34" x14ac:dyDescent="0.2">
      <c r="T2338" s="6">
        <v>2336</v>
      </c>
      <c r="U2338" s="13">
        <v>1</v>
      </c>
      <c r="V2338" s="13">
        <v>1</v>
      </c>
      <c r="W2338" s="13">
        <v>1.05</v>
      </c>
      <c r="X2338" s="13">
        <v>1.1000000000000001</v>
      </c>
      <c r="Y2338" s="13">
        <v>1.1499999999999999</v>
      </c>
      <c r="Z2338" s="7">
        <v>1.2</v>
      </c>
      <c r="AB2338" s="6">
        <v>3936</v>
      </c>
      <c r="AC2338" t="s">
        <v>870</v>
      </c>
      <c r="AD2338" t="s">
        <v>870</v>
      </c>
      <c r="AE2338" t="s">
        <v>870</v>
      </c>
      <c r="AF2338" t="s">
        <v>870</v>
      </c>
      <c r="AG2338" t="s">
        <v>870</v>
      </c>
      <c r="AH2338" t="s">
        <v>870</v>
      </c>
    </row>
    <row r="2339" spans="20:34" x14ac:dyDescent="0.2">
      <c r="T2339" s="6">
        <v>2337</v>
      </c>
      <c r="U2339" s="13">
        <v>1</v>
      </c>
      <c r="V2339" s="13">
        <v>1</v>
      </c>
      <c r="W2339" s="13">
        <v>1.05</v>
      </c>
      <c r="X2339" s="13">
        <v>1.1000000000000001</v>
      </c>
      <c r="Y2339" s="13">
        <v>1.1499999999999999</v>
      </c>
      <c r="Z2339" s="7">
        <v>1.2</v>
      </c>
      <c r="AB2339" s="6">
        <v>3937</v>
      </c>
      <c r="AC2339" t="s">
        <v>870</v>
      </c>
      <c r="AD2339" t="s">
        <v>870</v>
      </c>
      <c r="AE2339" t="s">
        <v>870</v>
      </c>
      <c r="AF2339" t="s">
        <v>870</v>
      </c>
      <c r="AG2339" t="s">
        <v>870</v>
      </c>
      <c r="AH2339" t="s">
        <v>870</v>
      </c>
    </row>
    <row r="2340" spans="20:34" x14ac:dyDescent="0.2">
      <c r="T2340" s="6">
        <v>2338</v>
      </c>
      <c r="U2340" s="13">
        <v>1</v>
      </c>
      <c r="V2340" s="13">
        <v>1</v>
      </c>
      <c r="W2340" s="13">
        <v>1.05</v>
      </c>
      <c r="X2340" s="13">
        <v>1.1000000000000001</v>
      </c>
      <c r="Y2340" s="13">
        <v>1.1499999999999999</v>
      </c>
      <c r="Z2340" s="7">
        <v>1.2</v>
      </c>
      <c r="AB2340" s="6">
        <v>3938</v>
      </c>
      <c r="AC2340" t="s">
        <v>870</v>
      </c>
      <c r="AD2340" t="s">
        <v>870</v>
      </c>
      <c r="AE2340" t="s">
        <v>870</v>
      </c>
      <c r="AF2340" t="s">
        <v>870</v>
      </c>
      <c r="AG2340" t="s">
        <v>870</v>
      </c>
      <c r="AH2340" t="s">
        <v>870</v>
      </c>
    </row>
    <row r="2341" spans="20:34" x14ac:dyDescent="0.2">
      <c r="T2341" s="6">
        <v>2339</v>
      </c>
      <c r="U2341" s="13">
        <v>1</v>
      </c>
      <c r="V2341" s="13">
        <v>1</v>
      </c>
      <c r="W2341" s="13">
        <v>1.05</v>
      </c>
      <c r="X2341" s="13">
        <v>1.1000000000000001</v>
      </c>
      <c r="Y2341" s="13">
        <v>1.1499999999999999</v>
      </c>
      <c r="Z2341" s="7">
        <v>1.2</v>
      </c>
      <c r="AB2341" s="6">
        <v>3939</v>
      </c>
      <c r="AC2341" t="s">
        <v>870</v>
      </c>
      <c r="AD2341" t="s">
        <v>870</v>
      </c>
      <c r="AE2341" t="s">
        <v>870</v>
      </c>
      <c r="AF2341" t="s">
        <v>870</v>
      </c>
      <c r="AG2341" t="s">
        <v>870</v>
      </c>
      <c r="AH2341" t="s">
        <v>870</v>
      </c>
    </row>
    <row r="2342" spans="20:34" x14ac:dyDescent="0.2">
      <c r="T2342" s="6">
        <v>2340</v>
      </c>
      <c r="U2342" s="13">
        <v>1</v>
      </c>
      <c r="V2342" s="13">
        <v>1</v>
      </c>
      <c r="W2342" s="13">
        <v>1.05</v>
      </c>
      <c r="X2342" s="13">
        <v>1.1000000000000001</v>
      </c>
      <c r="Y2342" s="13">
        <v>1.1499999999999999</v>
      </c>
      <c r="Z2342" s="7">
        <v>1.2</v>
      </c>
      <c r="AB2342" s="6">
        <v>3940</v>
      </c>
      <c r="AC2342" t="s">
        <v>870</v>
      </c>
      <c r="AD2342" t="s">
        <v>870</v>
      </c>
      <c r="AE2342" t="s">
        <v>870</v>
      </c>
      <c r="AF2342" t="s">
        <v>870</v>
      </c>
      <c r="AG2342" t="s">
        <v>870</v>
      </c>
      <c r="AH2342" t="s">
        <v>870</v>
      </c>
    </row>
    <row r="2343" spans="20:34" x14ac:dyDescent="0.2">
      <c r="T2343" s="6">
        <v>2341</v>
      </c>
      <c r="U2343" s="13">
        <v>1</v>
      </c>
      <c r="V2343" s="13">
        <v>1</v>
      </c>
      <c r="W2343" s="13">
        <v>1.05</v>
      </c>
      <c r="X2343" s="13">
        <v>1.1000000000000001</v>
      </c>
      <c r="Y2343" s="13">
        <v>1.1499999999999999</v>
      </c>
      <c r="Z2343" s="7">
        <v>1.2</v>
      </c>
      <c r="AB2343" s="6">
        <v>3941</v>
      </c>
      <c r="AC2343" t="s">
        <v>870</v>
      </c>
      <c r="AD2343" t="s">
        <v>870</v>
      </c>
      <c r="AE2343" t="s">
        <v>870</v>
      </c>
      <c r="AF2343" t="s">
        <v>870</v>
      </c>
      <c r="AG2343" t="s">
        <v>870</v>
      </c>
      <c r="AH2343" t="s">
        <v>870</v>
      </c>
    </row>
    <row r="2344" spans="20:34" x14ac:dyDescent="0.2">
      <c r="T2344" s="6">
        <v>2342</v>
      </c>
      <c r="U2344" s="13">
        <v>1</v>
      </c>
      <c r="V2344" s="13">
        <v>1</v>
      </c>
      <c r="W2344" s="13">
        <v>1.05</v>
      </c>
      <c r="X2344" s="13">
        <v>1.1000000000000001</v>
      </c>
      <c r="Y2344" s="13">
        <v>1.1499999999999999</v>
      </c>
      <c r="Z2344" s="7">
        <v>1.2</v>
      </c>
      <c r="AB2344" s="6">
        <v>3942</v>
      </c>
      <c r="AC2344" t="s">
        <v>870</v>
      </c>
      <c r="AD2344" t="s">
        <v>870</v>
      </c>
      <c r="AE2344" t="s">
        <v>870</v>
      </c>
      <c r="AF2344" t="s">
        <v>870</v>
      </c>
      <c r="AG2344" t="s">
        <v>870</v>
      </c>
      <c r="AH2344" t="s">
        <v>870</v>
      </c>
    </row>
    <row r="2345" spans="20:34" x14ac:dyDescent="0.2">
      <c r="T2345" s="6">
        <v>2343</v>
      </c>
      <c r="U2345" s="13">
        <v>1</v>
      </c>
      <c r="V2345" s="13">
        <v>1</v>
      </c>
      <c r="W2345" s="13">
        <v>1.05</v>
      </c>
      <c r="X2345" s="13">
        <v>1.1000000000000001</v>
      </c>
      <c r="Y2345" s="13">
        <v>1.1499999999999999</v>
      </c>
      <c r="Z2345" s="7">
        <v>1.2</v>
      </c>
      <c r="AB2345" s="6">
        <v>3943</v>
      </c>
      <c r="AC2345" t="s">
        <v>870</v>
      </c>
      <c r="AD2345" t="s">
        <v>870</v>
      </c>
      <c r="AE2345" t="s">
        <v>870</v>
      </c>
      <c r="AF2345" t="s">
        <v>870</v>
      </c>
      <c r="AG2345" t="s">
        <v>870</v>
      </c>
      <c r="AH2345" t="s">
        <v>870</v>
      </c>
    </row>
    <row r="2346" spans="20:34" x14ac:dyDescent="0.2">
      <c r="T2346" s="6">
        <v>2344</v>
      </c>
      <c r="U2346" s="13">
        <v>1</v>
      </c>
      <c r="V2346" s="13">
        <v>1</v>
      </c>
      <c r="W2346" s="13">
        <v>1.05</v>
      </c>
      <c r="X2346" s="13">
        <v>1.1000000000000001</v>
      </c>
      <c r="Y2346" s="13">
        <v>1.1499999999999999</v>
      </c>
      <c r="Z2346" s="7">
        <v>1.2</v>
      </c>
      <c r="AB2346" s="6">
        <v>3944</v>
      </c>
      <c r="AC2346" t="s">
        <v>870</v>
      </c>
      <c r="AD2346" t="s">
        <v>870</v>
      </c>
      <c r="AE2346" t="s">
        <v>870</v>
      </c>
      <c r="AF2346" t="s">
        <v>870</v>
      </c>
      <c r="AG2346" t="s">
        <v>870</v>
      </c>
      <c r="AH2346" t="s">
        <v>870</v>
      </c>
    </row>
    <row r="2347" spans="20:34" x14ac:dyDescent="0.2">
      <c r="T2347" s="6">
        <v>2345</v>
      </c>
      <c r="U2347" s="13">
        <v>1</v>
      </c>
      <c r="V2347" s="13">
        <v>1</v>
      </c>
      <c r="W2347" s="13">
        <v>1.05</v>
      </c>
      <c r="X2347" s="13">
        <v>1.1000000000000001</v>
      </c>
      <c r="Y2347" s="13">
        <v>1.1499999999999999</v>
      </c>
      <c r="Z2347" s="7">
        <v>1.2</v>
      </c>
      <c r="AB2347" s="6">
        <v>3945</v>
      </c>
      <c r="AC2347" t="s">
        <v>870</v>
      </c>
      <c r="AD2347" t="s">
        <v>870</v>
      </c>
      <c r="AE2347" t="s">
        <v>870</v>
      </c>
      <c r="AF2347" t="s">
        <v>870</v>
      </c>
      <c r="AG2347" t="s">
        <v>870</v>
      </c>
      <c r="AH2347" t="s">
        <v>870</v>
      </c>
    </row>
    <row r="2348" spans="20:34" x14ac:dyDescent="0.2">
      <c r="T2348" s="6">
        <v>2346</v>
      </c>
      <c r="U2348" s="13">
        <v>1</v>
      </c>
      <c r="V2348" s="13">
        <v>1</v>
      </c>
      <c r="W2348" s="13">
        <v>1.05</v>
      </c>
      <c r="X2348" s="13">
        <v>1.1000000000000001</v>
      </c>
      <c r="Y2348" s="13">
        <v>1.1499999999999999</v>
      </c>
      <c r="Z2348" s="7">
        <v>1.2</v>
      </c>
      <c r="AB2348" s="6">
        <v>3946</v>
      </c>
      <c r="AC2348" t="s">
        <v>870</v>
      </c>
      <c r="AD2348" t="s">
        <v>870</v>
      </c>
      <c r="AE2348" t="s">
        <v>870</v>
      </c>
      <c r="AF2348" t="s">
        <v>870</v>
      </c>
      <c r="AG2348" t="s">
        <v>870</v>
      </c>
      <c r="AH2348" t="s">
        <v>870</v>
      </c>
    </row>
    <row r="2349" spans="20:34" x14ac:dyDescent="0.2">
      <c r="T2349" s="6">
        <v>2347</v>
      </c>
      <c r="U2349" s="13">
        <v>1</v>
      </c>
      <c r="V2349" s="13">
        <v>1</v>
      </c>
      <c r="W2349" s="13">
        <v>1.05</v>
      </c>
      <c r="X2349" s="13">
        <v>1.1000000000000001</v>
      </c>
      <c r="Y2349" s="13">
        <v>1.1499999999999999</v>
      </c>
      <c r="Z2349" s="7">
        <v>1.2</v>
      </c>
      <c r="AB2349" s="6">
        <v>3947</v>
      </c>
      <c r="AC2349" t="s">
        <v>870</v>
      </c>
      <c r="AD2349" t="s">
        <v>870</v>
      </c>
      <c r="AE2349" t="s">
        <v>870</v>
      </c>
      <c r="AF2349" t="s">
        <v>870</v>
      </c>
      <c r="AG2349" t="s">
        <v>870</v>
      </c>
      <c r="AH2349" t="s">
        <v>870</v>
      </c>
    </row>
    <row r="2350" spans="20:34" x14ac:dyDescent="0.2">
      <c r="T2350" s="6">
        <v>2348</v>
      </c>
      <c r="U2350" s="13">
        <v>1</v>
      </c>
      <c r="V2350" s="13">
        <v>1</v>
      </c>
      <c r="W2350" s="13">
        <v>1.05</v>
      </c>
      <c r="X2350" s="13">
        <v>1.1000000000000001</v>
      </c>
      <c r="Y2350" s="13">
        <v>1.1499999999999999</v>
      </c>
      <c r="Z2350" s="7">
        <v>1.2</v>
      </c>
      <c r="AB2350" s="6">
        <v>3948</v>
      </c>
      <c r="AC2350" t="s">
        <v>870</v>
      </c>
      <c r="AD2350" t="s">
        <v>870</v>
      </c>
      <c r="AE2350" t="s">
        <v>870</v>
      </c>
      <c r="AF2350" t="s">
        <v>870</v>
      </c>
      <c r="AG2350" t="s">
        <v>870</v>
      </c>
      <c r="AH2350" t="s">
        <v>870</v>
      </c>
    </row>
    <row r="2351" spans="20:34" x14ac:dyDescent="0.2">
      <c r="T2351" s="6">
        <v>2349</v>
      </c>
      <c r="U2351" s="13">
        <v>1</v>
      </c>
      <c r="V2351" s="13">
        <v>1</v>
      </c>
      <c r="W2351" s="13">
        <v>1.05</v>
      </c>
      <c r="X2351" s="13">
        <v>1.1000000000000001</v>
      </c>
      <c r="Y2351" s="13">
        <v>1.1499999999999999</v>
      </c>
      <c r="Z2351" s="7">
        <v>1.2</v>
      </c>
      <c r="AB2351" s="6">
        <v>3949</v>
      </c>
      <c r="AC2351" t="s">
        <v>870</v>
      </c>
      <c r="AD2351" t="s">
        <v>870</v>
      </c>
      <c r="AE2351" t="s">
        <v>870</v>
      </c>
      <c r="AF2351" t="s">
        <v>870</v>
      </c>
      <c r="AG2351" t="s">
        <v>870</v>
      </c>
      <c r="AH2351" t="s">
        <v>870</v>
      </c>
    </row>
    <row r="2352" spans="20:34" x14ac:dyDescent="0.2">
      <c r="T2352" s="6">
        <v>2350</v>
      </c>
      <c r="U2352" s="13">
        <v>1</v>
      </c>
      <c r="V2352" s="13">
        <v>1</v>
      </c>
      <c r="W2352" s="13">
        <v>1.05</v>
      </c>
      <c r="X2352" s="13">
        <v>1.1000000000000001</v>
      </c>
      <c r="Y2352" s="13">
        <v>1.1499999999999999</v>
      </c>
      <c r="Z2352" s="7">
        <v>1.2</v>
      </c>
      <c r="AB2352" s="6">
        <v>3950</v>
      </c>
      <c r="AC2352" t="s">
        <v>870</v>
      </c>
      <c r="AD2352" t="s">
        <v>870</v>
      </c>
      <c r="AE2352" t="s">
        <v>870</v>
      </c>
      <c r="AF2352" t="s">
        <v>870</v>
      </c>
      <c r="AG2352" t="s">
        <v>870</v>
      </c>
      <c r="AH2352" t="s">
        <v>870</v>
      </c>
    </row>
    <row r="2353" spans="20:34" x14ac:dyDescent="0.2">
      <c r="T2353" s="6">
        <v>2351</v>
      </c>
      <c r="U2353" s="13">
        <v>1</v>
      </c>
      <c r="V2353" s="13">
        <v>1</v>
      </c>
      <c r="W2353" s="13">
        <v>1.05</v>
      </c>
      <c r="X2353" s="13">
        <v>1.05</v>
      </c>
      <c r="Y2353" s="13">
        <v>1.1000000000000001</v>
      </c>
      <c r="Z2353" s="7">
        <v>1.2</v>
      </c>
      <c r="AB2353" s="6">
        <v>3951</v>
      </c>
      <c r="AC2353" t="s">
        <v>870</v>
      </c>
      <c r="AD2353" t="s">
        <v>870</v>
      </c>
      <c r="AE2353" t="s">
        <v>870</v>
      </c>
      <c r="AF2353" t="s">
        <v>870</v>
      </c>
      <c r="AG2353" t="s">
        <v>870</v>
      </c>
      <c r="AH2353" t="s">
        <v>870</v>
      </c>
    </row>
    <row r="2354" spans="20:34" x14ac:dyDescent="0.2">
      <c r="T2354" s="6">
        <v>2352</v>
      </c>
      <c r="U2354" s="13">
        <v>1</v>
      </c>
      <c r="V2354" s="13">
        <v>1</v>
      </c>
      <c r="W2354" s="13">
        <v>1.05</v>
      </c>
      <c r="X2354" s="13">
        <v>1.05</v>
      </c>
      <c r="Y2354" s="13">
        <v>1.1000000000000001</v>
      </c>
      <c r="Z2354" s="7">
        <v>1.2</v>
      </c>
      <c r="AB2354" s="6">
        <v>3952</v>
      </c>
      <c r="AC2354" t="s">
        <v>870</v>
      </c>
      <c r="AD2354" t="s">
        <v>870</v>
      </c>
      <c r="AE2354" t="s">
        <v>870</v>
      </c>
      <c r="AF2354" t="s">
        <v>870</v>
      </c>
      <c r="AG2354" t="s">
        <v>870</v>
      </c>
      <c r="AH2354" t="s">
        <v>870</v>
      </c>
    </row>
    <row r="2355" spans="20:34" x14ac:dyDescent="0.2">
      <c r="T2355" s="6">
        <v>2353</v>
      </c>
      <c r="U2355" s="13">
        <v>1</v>
      </c>
      <c r="V2355" s="13">
        <v>1</v>
      </c>
      <c r="W2355" s="13">
        <v>1.05</v>
      </c>
      <c r="X2355" s="13">
        <v>1.05</v>
      </c>
      <c r="Y2355" s="13">
        <v>1.1000000000000001</v>
      </c>
      <c r="Z2355" s="7">
        <v>1.2</v>
      </c>
      <c r="AB2355" s="6">
        <v>3953</v>
      </c>
      <c r="AC2355" t="s">
        <v>870</v>
      </c>
      <c r="AD2355" t="s">
        <v>870</v>
      </c>
      <c r="AE2355" t="s">
        <v>870</v>
      </c>
      <c r="AF2355" t="s">
        <v>870</v>
      </c>
      <c r="AG2355" t="s">
        <v>870</v>
      </c>
      <c r="AH2355" t="s">
        <v>870</v>
      </c>
    </row>
    <row r="2356" spans="20:34" x14ac:dyDescent="0.2">
      <c r="T2356" s="6">
        <v>2354</v>
      </c>
      <c r="U2356" s="13">
        <v>1</v>
      </c>
      <c r="V2356" s="13">
        <v>1</v>
      </c>
      <c r="W2356" s="13">
        <v>1.05</v>
      </c>
      <c r="X2356" s="13">
        <v>1.05</v>
      </c>
      <c r="Y2356" s="13">
        <v>1.1000000000000001</v>
      </c>
      <c r="Z2356" s="7">
        <v>1.2</v>
      </c>
      <c r="AB2356" s="6">
        <v>3954</v>
      </c>
      <c r="AC2356" t="s">
        <v>870</v>
      </c>
      <c r="AD2356" t="s">
        <v>870</v>
      </c>
      <c r="AE2356" t="s">
        <v>870</v>
      </c>
      <c r="AF2356" t="s">
        <v>870</v>
      </c>
      <c r="AG2356" t="s">
        <v>870</v>
      </c>
      <c r="AH2356" t="s">
        <v>870</v>
      </c>
    </row>
    <row r="2357" spans="20:34" x14ac:dyDescent="0.2">
      <c r="T2357" s="6">
        <v>2355</v>
      </c>
      <c r="U2357" s="13">
        <v>1</v>
      </c>
      <c r="V2357" s="13">
        <v>1</v>
      </c>
      <c r="W2357" s="13">
        <v>1.05</v>
      </c>
      <c r="X2357" s="13">
        <v>1.05</v>
      </c>
      <c r="Y2357" s="13">
        <v>1.1000000000000001</v>
      </c>
      <c r="Z2357" s="7">
        <v>1.2</v>
      </c>
      <c r="AB2357" s="6">
        <v>3955</v>
      </c>
      <c r="AC2357" t="s">
        <v>870</v>
      </c>
      <c r="AD2357" t="s">
        <v>870</v>
      </c>
      <c r="AE2357" t="s">
        <v>870</v>
      </c>
      <c r="AF2357" t="s">
        <v>870</v>
      </c>
      <c r="AG2357" t="s">
        <v>870</v>
      </c>
      <c r="AH2357" t="s">
        <v>870</v>
      </c>
    </row>
    <row r="2358" spans="20:34" x14ac:dyDescent="0.2">
      <c r="T2358" s="6">
        <v>2356</v>
      </c>
      <c r="U2358" s="13">
        <v>1</v>
      </c>
      <c r="V2358" s="13">
        <v>1</v>
      </c>
      <c r="W2358" s="13">
        <v>1.05</v>
      </c>
      <c r="X2358" s="13">
        <v>1.05</v>
      </c>
      <c r="Y2358" s="13">
        <v>1.1000000000000001</v>
      </c>
      <c r="Z2358" s="7">
        <v>1.2</v>
      </c>
      <c r="AB2358" s="6">
        <v>3956</v>
      </c>
      <c r="AC2358" t="s">
        <v>870</v>
      </c>
      <c r="AD2358" t="s">
        <v>870</v>
      </c>
      <c r="AE2358" t="s">
        <v>870</v>
      </c>
      <c r="AF2358" t="s">
        <v>870</v>
      </c>
      <c r="AG2358" t="s">
        <v>870</v>
      </c>
      <c r="AH2358" t="s">
        <v>870</v>
      </c>
    </row>
    <row r="2359" spans="20:34" x14ac:dyDescent="0.2">
      <c r="T2359" s="6">
        <v>2357</v>
      </c>
      <c r="U2359" s="13">
        <v>1</v>
      </c>
      <c r="V2359" s="13">
        <v>1</v>
      </c>
      <c r="W2359" s="13">
        <v>1.05</v>
      </c>
      <c r="X2359" s="13">
        <v>1.05</v>
      </c>
      <c r="Y2359" s="13">
        <v>1.1000000000000001</v>
      </c>
      <c r="Z2359" s="7">
        <v>1.2</v>
      </c>
      <c r="AB2359" s="6">
        <v>3957</v>
      </c>
      <c r="AC2359" t="s">
        <v>870</v>
      </c>
      <c r="AD2359" t="s">
        <v>870</v>
      </c>
      <c r="AE2359" t="s">
        <v>870</v>
      </c>
      <c r="AF2359" t="s">
        <v>870</v>
      </c>
      <c r="AG2359" t="s">
        <v>870</v>
      </c>
      <c r="AH2359" t="s">
        <v>870</v>
      </c>
    </row>
    <row r="2360" spans="20:34" x14ac:dyDescent="0.2">
      <c r="T2360" s="6">
        <v>2358</v>
      </c>
      <c r="U2360" s="13">
        <v>1</v>
      </c>
      <c r="V2360" s="13">
        <v>1</v>
      </c>
      <c r="W2360" s="13">
        <v>1.05</v>
      </c>
      <c r="X2360" s="13">
        <v>1.05</v>
      </c>
      <c r="Y2360" s="13">
        <v>1.1000000000000001</v>
      </c>
      <c r="Z2360" s="7">
        <v>1.2</v>
      </c>
      <c r="AB2360" s="6">
        <v>3958</v>
      </c>
      <c r="AC2360" t="s">
        <v>870</v>
      </c>
      <c r="AD2360" t="s">
        <v>870</v>
      </c>
      <c r="AE2360" t="s">
        <v>870</v>
      </c>
      <c r="AF2360" t="s">
        <v>870</v>
      </c>
      <c r="AG2360" t="s">
        <v>870</v>
      </c>
      <c r="AH2360" t="s">
        <v>870</v>
      </c>
    </row>
    <row r="2361" spans="20:34" x14ac:dyDescent="0.2">
      <c r="T2361" s="6">
        <v>2359</v>
      </c>
      <c r="U2361" s="13">
        <v>1</v>
      </c>
      <c r="V2361" s="13">
        <v>1</v>
      </c>
      <c r="W2361" s="13">
        <v>1.05</v>
      </c>
      <c r="X2361" s="13">
        <v>1.05</v>
      </c>
      <c r="Y2361" s="13">
        <v>1.1000000000000001</v>
      </c>
      <c r="Z2361" s="7">
        <v>1.2</v>
      </c>
      <c r="AB2361" s="6">
        <v>3959</v>
      </c>
      <c r="AC2361" t="s">
        <v>870</v>
      </c>
      <c r="AD2361" t="s">
        <v>870</v>
      </c>
      <c r="AE2361" t="s">
        <v>870</v>
      </c>
      <c r="AF2361" t="s">
        <v>870</v>
      </c>
      <c r="AG2361" t="s">
        <v>870</v>
      </c>
      <c r="AH2361" t="s">
        <v>870</v>
      </c>
    </row>
    <row r="2362" spans="20:34" x14ac:dyDescent="0.2">
      <c r="T2362" s="6">
        <v>2360</v>
      </c>
      <c r="U2362" s="13">
        <v>1</v>
      </c>
      <c r="V2362" s="13">
        <v>1</v>
      </c>
      <c r="W2362" s="13">
        <v>1.05</v>
      </c>
      <c r="X2362" s="13">
        <v>1.05</v>
      </c>
      <c r="Y2362" s="13">
        <v>1.1000000000000001</v>
      </c>
      <c r="Z2362" s="7">
        <v>1.2</v>
      </c>
      <c r="AB2362" s="6">
        <v>3960</v>
      </c>
      <c r="AC2362" t="s">
        <v>870</v>
      </c>
      <c r="AD2362" t="s">
        <v>870</v>
      </c>
      <c r="AE2362" t="s">
        <v>870</v>
      </c>
      <c r="AF2362" t="s">
        <v>870</v>
      </c>
      <c r="AG2362" t="s">
        <v>870</v>
      </c>
      <c r="AH2362" t="s">
        <v>870</v>
      </c>
    </row>
    <row r="2363" spans="20:34" x14ac:dyDescent="0.2">
      <c r="T2363" s="6">
        <v>2361</v>
      </c>
      <c r="U2363" s="13">
        <v>1</v>
      </c>
      <c r="V2363" s="13">
        <v>1</v>
      </c>
      <c r="W2363" s="13">
        <v>1.05</v>
      </c>
      <c r="X2363" s="13">
        <v>1.05</v>
      </c>
      <c r="Y2363" s="13">
        <v>1.1000000000000001</v>
      </c>
      <c r="Z2363" s="7">
        <v>1.2</v>
      </c>
      <c r="AB2363" s="6">
        <v>3961</v>
      </c>
      <c r="AC2363" t="s">
        <v>870</v>
      </c>
      <c r="AD2363" t="s">
        <v>870</v>
      </c>
      <c r="AE2363" t="s">
        <v>870</v>
      </c>
      <c r="AF2363" t="s">
        <v>870</v>
      </c>
      <c r="AG2363" t="s">
        <v>870</v>
      </c>
      <c r="AH2363" t="s">
        <v>870</v>
      </c>
    </row>
    <row r="2364" spans="20:34" x14ac:dyDescent="0.2">
      <c r="T2364" s="6">
        <v>2362</v>
      </c>
      <c r="U2364" s="13">
        <v>1</v>
      </c>
      <c r="V2364" s="13">
        <v>1</v>
      </c>
      <c r="W2364" s="13">
        <v>1.05</v>
      </c>
      <c r="X2364" s="13">
        <v>1.05</v>
      </c>
      <c r="Y2364" s="13">
        <v>1.1000000000000001</v>
      </c>
      <c r="Z2364" s="7">
        <v>1.2</v>
      </c>
      <c r="AB2364" s="6">
        <v>3962</v>
      </c>
      <c r="AC2364" t="s">
        <v>870</v>
      </c>
      <c r="AD2364" t="s">
        <v>870</v>
      </c>
      <c r="AE2364" t="s">
        <v>870</v>
      </c>
      <c r="AF2364" t="s">
        <v>870</v>
      </c>
      <c r="AG2364" t="s">
        <v>870</v>
      </c>
      <c r="AH2364" t="s">
        <v>870</v>
      </c>
    </row>
    <row r="2365" spans="20:34" x14ac:dyDescent="0.2">
      <c r="T2365" s="6">
        <v>2363</v>
      </c>
      <c r="U2365" s="13">
        <v>1</v>
      </c>
      <c r="V2365" s="13">
        <v>1</v>
      </c>
      <c r="W2365" s="13">
        <v>1.05</v>
      </c>
      <c r="X2365" s="13">
        <v>1.05</v>
      </c>
      <c r="Y2365" s="13">
        <v>1.1000000000000001</v>
      </c>
      <c r="Z2365" s="7">
        <v>1.2</v>
      </c>
      <c r="AB2365" s="6">
        <v>3963</v>
      </c>
      <c r="AC2365" t="s">
        <v>870</v>
      </c>
      <c r="AD2365" t="s">
        <v>870</v>
      </c>
      <c r="AE2365" t="s">
        <v>870</v>
      </c>
      <c r="AF2365" t="s">
        <v>870</v>
      </c>
      <c r="AG2365" t="s">
        <v>870</v>
      </c>
      <c r="AH2365" t="s">
        <v>870</v>
      </c>
    </row>
    <row r="2366" spans="20:34" x14ac:dyDescent="0.2">
      <c r="T2366" s="6">
        <v>2364</v>
      </c>
      <c r="U2366" s="13">
        <v>1</v>
      </c>
      <c r="V2366" s="13">
        <v>1</v>
      </c>
      <c r="W2366" s="13">
        <v>1.05</v>
      </c>
      <c r="X2366" s="13">
        <v>1.05</v>
      </c>
      <c r="Y2366" s="13">
        <v>1.1000000000000001</v>
      </c>
      <c r="Z2366" s="7">
        <v>1.2</v>
      </c>
      <c r="AB2366" s="6">
        <v>3964</v>
      </c>
      <c r="AC2366" t="s">
        <v>870</v>
      </c>
      <c r="AD2366" t="s">
        <v>870</v>
      </c>
      <c r="AE2366" t="s">
        <v>870</v>
      </c>
      <c r="AF2366" t="s">
        <v>870</v>
      </c>
      <c r="AG2366" t="s">
        <v>870</v>
      </c>
      <c r="AH2366" t="s">
        <v>870</v>
      </c>
    </row>
    <row r="2367" spans="20:34" x14ac:dyDescent="0.2">
      <c r="T2367" s="6">
        <v>2365</v>
      </c>
      <c r="U2367" s="13">
        <v>1</v>
      </c>
      <c r="V2367" s="13">
        <v>1</v>
      </c>
      <c r="W2367" s="13">
        <v>1.05</v>
      </c>
      <c r="X2367" s="13">
        <v>1.05</v>
      </c>
      <c r="Y2367" s="13">
        <v>1.1000000000000001</v>
      </c>
      <c r="Z2367" s="7">
        <v>1.2</v>
      </c>
      <c r="AB2367" s="6">
        <v>3965</v>
      </c>
      <c r="AC2367" t="s">
        <v>870</v>
      </c>
      <c r="AD2367" t="s">
        <v>870</v>
      </c>
      <c r="AE2367" t="s">
        <v>870</v>
      </c>
      <c r="AF2367" t="s">
        <v>870</v>
      </c>
      <c r="AG2367" t="s">
        <v>870</v>
      </c>
      <c r="AH2367" t="s">
        <v>870</v>
      </c>
    </row>
    <row r="2368" spans="20:34" x14ac:dyDescent="0.2">
      <c r="T2368" s="6">
        <v>2366</v>
      </c>
      <c r="U2368" s="13">
        <v>1</v>
      </c>
      <c r="V2368" s="13">
        <v>1</v>
      </c>
      <c r="W2368" s="13">
        <v>1.05</v>
      </c>
      <c r="X2368" s="13">
        <v>1.05</v>
      </c>
      <c r="Y2368" s="13">
        <v>1.1000000000000001</v>
      </c>
      <c r="Z2368" s="7">
        <v>1.2</v>
      </c>
      <c r="AB2368" s="6">
        <v>3966</v>
      </c>
      <c r="AC2368" t="s">
        <v>870</v>
      </c>
      <c r="AD2368" t="s">
        <v>870</v>
      </c>
      <c r="AE2368" t="s">
        <v>870</v>
      </c>
      <c r="AF2368" t="s">
        <v>870</v>
      </c>
      <c r="AG2368" t="s">
        <v>870</v>
      </c>
      <c r="AH2368" t="s">
        <v>870</v>
      </c>
    </row>
    <row r="2369" spans="20:34" x14ac:dyDescent="0.2">
      <c r="T2369" s="6">
        <v>2367</v>
      </c>
      <c r="U2369" s="13">
        <v>1</v>
      </c>
      <c r="V2369" s="13">
        <v>1</v>
      </c>
      <c r="W2369" s="13">
        <v>1.05</v>
      </c>
      <c r="X2369" s="13">
        <v>1.05</v>
      </c>
      <c r="Y2369" s="13">
        <v>1.1000000000000001</v>
      </c>
      <c r="Z2369" s="7">
        <v>1.2</v>
      </c>
      <c r="AB2369" s="6">
        <v>3967</v>
      </c>
      <c r="AC2369" t="s">
        <v>870</v>
      </c>
      <c r="AD2369" t="s">
        <v>870</v>
      </c>
      <c r="AE2369" t="s">
        <v>870</v>
      </c>
      <c r="AF2369" t="s">
        <v>870</v>
      </c>
      <c r="AG2369" t="s">
        <v>870</v>
      </c>
      <c r="AH2369" t="s">
        <v>870</v>
      </c>
    </row>
    <row r="2370" spans="20:34" x14ac:dyDescent="0.2">
      <c r="T2370" s="6">
        <v>2368</v>
      </c>
      <c r="U2370" s="13">
        <v>1</v>
      </c>
      <c r="V2370" s="13">
        <v>1</v>
      </c>
      <c r="W2370" s="13">
        <v>1.05</v>
      </c>
      <c r="X2370" s="13">
        <v>1.05</v>
      </c>
      <c r="Y2370" s="13">
        <v>1.1000000000000001</v>
      </c>
      <c r="Z2370" s="7">
        <v>1.2</v>
      </c>
      <c r="AB2370" s="6">
        <v>3968</v>
      </c>
      <c r="AC2370" t="s">
        <v>870</v>
      </c>
      <c r="AD2370" t="s">
        <v>870</v>
      </c>
      <c r="AE2370" t="s">
        <v>870</v>
      </c>
      <c r="AF2370" t="s">
        <v>870</v>
      </c>
      <c r="AG2370" t="s">
        <v>870</v>
      </c>
      <c r="AH2370" t="s">
        <v>870</v>
      </c>
    </row>
    <row r="2371" spans="20:34" x14ac:dyDescent="0.2">
      <c r="T2371" s="6">
        <v>2369</v>
      </c>
      <c r="U2371" s="13">
        <v>1</v>
      </c>
      <c r="V2371" s="13">
        <v>1</v>
      </c>
      <c r="W2371" s="13">
        <v>1.05</v>
      </c>
      <c r="X2371" s="13">
        <v>1.05</v>
      </c>
      <c r="Y2371" s="13">
        <v>1.1000000000000001</v>
      </c>
      <c r="Z2371" s="7">
        <v>1.2</v>
      </c>
      <c r="AB2371" s="6">
        <v>3969</v>
      </c>
      <c r="AC2371" t="s">
        <v>870</v>
      </c>
      <c r="AD2371" t="s">
        <v>870</v>
      </c>
      <c r="AE2371" t="s">
        <v>870</v>
      </c>
      <c r="AF2371" t="s">
        <v>870</v>
      </c>
      <c r="AG2371" t="s">
        <v>870</v>
      </c>
      <c r="AH2371" t="s">
        <v>870</v>
      </c>
    </row>
    <row r="2372" spans="20:34" x14ac:dyDescent="0.2">
      <c r="T2372" s="6">
        <v>2370</v>
      </c>
      <c r="U2372" s="13">
        <v>1</v>
      </c>
      <c r="V2372" s="13">
        <v>1</v>
      </c>
      <c r="W2372" s="13">
        <v>1.05</v>
      </c>
      <c r="X2372" s="13">
        <v>1.05</v>
      </c>
      <c r="Y2372" s="13">
        <v>1.1000000000000001</v>
      </c>
      <c r="Z2372" s="7">
        <v>1.2</v>
      </c>
      <c r="AB2372" s="6">
        <v>3970</v>
      </c>
      <c r="AC2372" t="s">
        <v>870</v>
      </c>
      <c r="AD2372" t="s">
        <v>870</v>
      </c>
      <c r="AE2372" t="s">
        <v>870</v>
      </c>
      <c r="AF2372" t="s">
        <v>870</v>
      </c>
      <c r="AG2372" t="s">
        <v>870</v>
      </c>
      <c r="AH2372" t="s">
        <v>870</v>
      </c>
    </row>
    <row r="2373" spans="20:34" x14ac:dyDescent="0.2">
      <c r="T2373" s="6">
        <v>2371</v>
      </c>
      <c r="U2373" s="13">
        <v>1</v>
      </c>
      <c r="V2373" s="13">
        <v>1</v>
      </c>
      <c r="W2373" s="13">
        <v>1.05</v>
      </c>
      <c r="X2373" s="13">
        <v>1.05</v>
      </c>
      <c r="Y2373" s="13">
        <v>1.1000000000000001</v>
      </c>
      <c r="Z2373" s="7">
        <v>1.2</v>
      </c>
      <c r="AB2373" s="6">
        <v>3971</v>
      </c>
      <c r="AC2373" t="s">
        <v>870</v>
      </c>
      <c r="AD2373" t="s">
        <v>870</v>
      </c>
      <c r="AE2373" t="s">
        <v>870</v>
      </c>
      <c r="AF2373" t="s">
        <v>870</v>
      </c>
      <c r="AG2373" t="s">
        <v>870</v>
      </c>
      <c r="AH2373" t="s">
        <v>870</v>
      </c>
    </row>
    <row r="2374" spans="20:34" x14ac:dyDescent="0.2">
      <c r="T2374" s="6">
        <v>2372</v>
      </c>
      <c r="U2374" s="13">
        <v>1</v>
      </c>
      <c r="V2374" s="13">
        <v>1</v>
      </c>
      <c r="W2374" s="13">
        <v>1.05</v>
      </c>
      <c r="X2374" s="13">
        <v>1.05</v>
      </c>
      <c r="Y2374" s="13">
        <v>1.1000000000000001</v>
      </c>
      <c r="Z2374" s="7">
        <v>1.2</v>
      </c>
      <c r="AB2374" s="6">
        <v>3972</v>
      </c>
      <c r="AC2374" t="s">
        <v>870</v>
      </c>
      <c r="AD2374" t="s">
        <v>870</v>
      </c>
      <c r="AE2374" t="s">
        <v>870</v>
      </c>
      <c r="AF2374" t="s">
        <v>870</v>
      </c>
      <c r="AG2374" t="s">
        <v>870</v>
      </c>
      <c r="AH2374" t="s">
        <v>870</v>
      </c>
    </row>
    <row r="2375" spans="20:34" x14ac:dyDescent="0.2">
      <c r="T2375" s="6">
        <v>2373</v>
      </c>
      <c r="U2375" s="13">
        <v>1</v>
      </c>
      <c r="V2375" s="13">
        <v>1</v>
      </c>
      <c r="W2375" s="13">
        <v>1.05</v>
      </c>
      <c r="X2375" s="13">
        <v>1.05</v>
      </c>
      <c r="Y2375" s="13">
        <v>1.1000000000000001</v>
      </c>
      <c r="Z2375" s="7">
        <v>1.2</v>
      </c>
      <c r="AB2375" s="6">
        <v>3973</v>
      </c>
      <c r="AC2375" t="s">
        <v>870</v>
      </c>
      <c r="AD2375" t="s">
        <v>870</v>
      </c>
      <c r="AE2375" t="s">
        <v>870</v>
      </c>
      <c r="AF2375" t="s">
        <v>870</v>
      </c>
      <c r="AG2375" t="s">
        <v>870</v>
      </c>
      <c r="AH2375" t="s">
        <v>870</v>
      </c>
    </row>
    <row r="2376" spans="20:34" x14ac:dyDescent="0.2">
      <c r="T2376" s="6">
        <v>2374</v>
      </c>
      <c r="U2376" s="13">
        <v>1</v>
      </c>
      <c r="V2376" s="13">
        <v>1</v>
      </c>
      <c r="W2376" s="13">
        <v>1.05</v>
      </c>
      <c r="X2376" s="13">
        <v>1.05</v>
      </c>
      <c r="Y2376" s="13">
        <v>1.1000000000000001</v>
      </c>
      <c r="Z2376" s="7">
        <v>1.2</v>
      </c>
      <c r="AB2376" s="6">
        <v>3974</v>
      </c>
      <c r="AC2376" t="s">
        <v>870</v>
      </c>
      <c r="AD2376" t="s">
        <v>870</v>
      </c>
      <c r="AE2376" t="s">
        <v>870</v>
      </c>
      <c r="AF2376" t="s">
        <v>870</v>
      </c>
      <c r="AG2376" t="s">
        <v>870</v>
      </c>
      <c r="AH2376" t="s">
        <v>870</v>
      </c>
    </row>
    <row r="2377" spans="20:34" x14ac:dyDescent="0.2">
      <c r="T2377" s="6">
        <v>2375</v>
      </c>
      <c r="U2377" s="13">
        <v>1</v>
      </c>
      <c r="V2377" s="13">
        <v>1</v>
      </c>
      <c r="W2377" s="13">
        <v>1.05</v>
      </c>
      <c r="X2377" s="13">
        <v>1.05</v>
      </c>
      <c r="Y2377" s="13">
        <v>1.1000000000000001</v>
      </c>
      <c r="Z2377" s="7">
        <v>1.2</v>
      </c>
      <c r="AB2377" s="6">
        <v>3975</v>
      </c>
      <c r="AC2377" t="s">
        <v>870</v>
      </c>
      <c r="AD2377" t="s">
        <v>870</v>
      </c>
      <c r="AE2377" t="s">
        <v>870</v>
      </c>
      <c r="AF2377" t="s">
        <v>870</v>
      </c>
      <c r="AG2377" t="s">
        <v>870</v>
      </c>
      <c r="AH2377" t="s">
        <v>870</v>
      </c>
    </row>
    <row r="2378" spans="20:34" x14ac:dyDescent="0.2">
      <c r="T2378" s="6">
        <v>2376</v>
      </c>
      <c r="U2378" s="13">
        <v>1</v>
      </c>
      <c r="V2378" s="13">
        <v>1</v>
      </c>
      <c r="W2378" s="13">
        <v>1.05</v>
      </c>
      <c r="X2378" s="13">
        <v>1.05</v>
      </c>
      <c r="Y2378" s="13">
        <v>1.1000000000000001</v>
      </c>
      <c r="Z2378" s="7">
        <v>1.2</v>
      </c>
      <c r="AB2378" s="6">
        <v>3976</v>
      </c>
      <c r="AC2378" t="s">
        <v>870</v>
      </c>
      <c r="AD2378" t="s">
        <v>870</v>
      </c>
      <c r="AE2378" t="s">
        <v>870</v>
      </c>
      <c r="AF2378" t="s">
        <v>870</v>
      </c>
      <c r="AG2378" t="s">
        <v>870</v>
      </c>
      <c r="AH2378" t="s">
        <v>870</v>
      </c>
    </row>
    <row r="2379" spans="20:34" x14ac:dyDescent="0.2">
      <c r="T2379" s="6">
        <v>2377</v>
      </c>
      <c r="U2379" s="13">
        <v>1</v>
      </c>
      <c r="V2379" s="13">
        <v>1</v>
      </c>
      <c r="W2379" s="13">
        <v>1.05</v>
      </c>
      <c r="X2379" s="13">
        <v>1.05</v>
      </c>
      <c r="Y2379" s="13">
        <v>1.1000000000000001</v>
      </c>
      <c r="Z2379" s="7">
        <v>1.2</v>
      </c>
      <c r="AB2379" s="6">
        <v>3977</v>
      </c>
      <c r="AC2379" t="s">
        <v>870</v>
      </c>
      <c r="AD2379" t="s">
        <v>870</v>
      </c>
      <c r="AE2379" t="s">
        <v>870</v>
      </c>
      <c r="AF2379" t="s">
        <v>870</v>
      </c>
      <c r="AG2379" t="s">
        <v>870</v>
      </c>
      <c r="AH2379" t="s">
        <v>870</v>
      </c>
    </row>
    <row r="2380" spans="20:34" x14ac:dyDescent="0.2">
      <c r="T2380" s="6">
        <v>2378</v>
      </c>
      <c r="U2380" s="13">
        <v>1</v>
      </c>
      <c r="V2380" s="13">
        <v>1</v>
      </c>
      <c r="W2380" s="13">
        <v>1.05</v>
      </c>
      <c r="X2380" s="13">
        <v>1.05</v>
      </c>
      <c r="Y2380" s="13">
        <v>1.1000000000000001</v>
      </c>
      <c r="Z2380" s="7">
        <v>1.2</v>
      </c>
      <c r="AB2380" s="6">
        <v>3978</v>
      </c>
      <c r="AC2380" t="s">
        <v>870</v>
      </c>
      <c r="AD2380" t="s">
        <v>870</v>
      </c>
      <c r="AE2380" t="s">
        <v>870</v>
      </c>
      <c r="AF2380" t="s">
        <v>870</v>
      </c>
      <c r="AG2380" t="s">
        <v>870</v>
      </c>
      <c r="AH2380" t="s">
        <v>870</v>
      </c>
    </row>
    <row r="2381" spans="20:34" x14ac:dyDescent="0.2">
      <c r="T2381" s="6">
        <v>2379</v>
      </c>
      <c r="U2381" s="13">
        <v>1</v>
      </c>
      <c r="V2381" s="13">
        <v>1</v>
      </c>
      <c r="W2381" s="13">
        <v>1.05</v>
      </c>
      <c r="X2381" s="13">
        <v>1.05</v>
      </c>
      <c r="Y2381" s="13">
        <v>1.1000000000000001</v>
      </c>
      <c r="Z2381" s="7">
        <v>1.2</v>
      </c>
      <c r="AB2381" s="6">
        <v>3979</v>
      </c>
      <c r="AC2381" t="s">
        <v>870</v>
      </c>
      <c r="AD2381" t="s">
        <v>870</v>
      </c>
      <c r="AE2381" t="s">
        <v>870</v>
      </c>
      <c r="AF2381" t="s">
        <v>870</v>
      </c>
      <c r="AG2381" t="s">
        <v>870</v>
      </c>
      <c r="AH2381" t="s">
        <v>870</v>
      </c>
    </row>
    <row r="2382" spans="20:34" x14ac:dyDescent="0.2">
      <c r="T2382" s="6">
        <v>2380</v>
      </c>
      <c r="U2382" s="13">
        <v>1</v>
      </c>
      <c r="V2382" s="13">
        <v>1</v>
      </c>
      <c r="W2382" s="13">
        <v>1.05</v>
      </c>
      <c r="X2382" s="13">
        <v>1.05</v>
      </c>
      <c r="Y2382" s="13">
        <v>1.1000000000000001</v>
      </c>
      <c r="Z2382" s="7">
        <v>1.2</v>
      </c>
      <c r="AB2382" s="6">
        <v>3980</v>
      </c>
      <c r="AC2382" t="s">
        <v>870</v>
      </c>
      <c r="AD2382" t="s">
        <v>870</v>
      </c>
      <c r="AE2382" t="s">
        <v>870</v>
      </c>
      <c r="AF2382" t="s">
        <v>870</v>
      </c>
      <c r="AG2382" t="s">
        <v>870</v>
      </c>
      <c r="AH2382" t="s">
        <v>870</v>
      </c>
    </row>
    <row r="2383" spans="20:34" x14ac:dyDescent="0.2">
      <c r="T2383" s="6">
        <v>2381</v>
      </c>
      <c r="U2383" s="13">
        <v>1</v>
      </c>
      <c r="V2383" s="13">
        <v>1</v>
      </c>
      <c r="W2383" s="13">
        <v>1.05</v>
      </c>
      <c r="X2383" s="13">
        <v>1.05</v>
      </c>
      <c r="Y2383" s="13">
        <v>1.1000000000000001</v>
      </c>
      <c r="Z2383" s="7">
        <v>1.2</v>
      </c>
      <c r="AB2383" s="6">
        <v>3981</v>
      </c>
      <c r="AC2383" t="s">
        <v>870</v>
      </c>
      <c r="AD2383" t="s">
        <v>870</v>
      </c>
      <c r="AE2383" t="s">
        <v>870</v>
      </c>
      <c r="AF2383" t="s">
        <v>870</v>
      </c>
      <c r="AG2383" t="s">
        <v>870</v>
      </c>
      <c r="AH2383" t="s">
        <v>870</v>
      </c>
    </row>
    <row r="2384" spans="20:34" x14ac:dyDescent="0.2">
      <c r="T2384" s="6">
        <v>2382</v>
      </c>
      <c r="U2384" s="13">
        <v>1</v>
      </c>
      <c r="V2384" s="13">
        <v>1</v>
      </c>
      <c r="W2384" s="13">
        <v>1.05</v>
      </c>
      <c r="X2384" s="13">
        <v>1.05</v>
      </c>
      <c r="Y2384" s="13">
        <v>1.1000000000000001</v>
      </c>
      <c r="Z2384" s="7">
        <v>1.2</v>
      </c>
      <c r="AB2384" s="6">
        <v>3982</v>
      </c>
      <c r="AC2384" t="s">
        <v>870</v>
      </c>
      <c r="AD2384" t="s">
        <v>870</v>
      </c>
      <c r="AE2384" t="s">
        <v>870</v>
      </c>
      <c r="AF2384" t="s">
        <v>870</v>
      </c>
      <c r="AG2384" t="s">
        <v>870</v>
      </c>
      <c r="AH2384" t="s">
        <v>870</v>
      </c>
    </row>
    <row r="2385" spans="20:34" x14ac:dyDescent="0.2">
      <c r="T2385" s="6">
        <v>2383</v>
      </c>
      <c r="U2385" s="13">
        <v>1</v>
      </c>
      <c r="V2385" s="13">
        <v>1</v>
      </c>
      <c r="W2385" s="13">
        <v>1.05</v>
      </c>
      <c r="X2385" s="13">
        <v>1.05</v>
      </c>
      <c r="Y2385" s="13">
        <v>1.1000000000000001</v>
      </c>
      <c r="Z2385" s="7">
        <v>1.2</v>
      </c>
      <c r="AB2385" s="6">
        <v>3983</v>
      </c>
      <c r="AC2385" t="s">
        <v>870</v>
      </c>
      <c r="AD2385" t="s">
        <v>870</v>
      </c>
      <c r="AE2385" t="s">
        <v>870</v>
      </c>
      <c r="AF2385" t="s">
        <v>870</v>
      </c>
      <c r="AG2385" t="s">
        <v>870</v>
      </c>
      <c r="AH2385" t="s">
        <v>870</v>
      </c>
    </row>
    <row r="2386" spans="20:34" x14ac:dyDescent="0.2">
      <c r="T2386" s="6">
        <v>2384</v>
      </c>
      <c r="U2386" s="13">
        <v>1</v>
      </c>
      <c r="V2386" s="13">
        <v>1</v>
      </c>
      <c r="W2386" s="13">
        <v>1.05</v>
      </c>
      <c r="X2386" s="13">
        <v>1.05</v>
      </c>
      <c r="Y2386" s="13">
        <v>1.1000000000000001</v>
      </c>
      <c r="Z2386" s="7">
        <v>1.2</v>
      </c>
      <c r="AB2386" s="6">
        <v>3984</v>
      </c>
      <c r="AC2386" t="s">
        <v>870</v>
      </c>
      <c r="AD2386" t="s">
        <v>870</v>
      </c>
      <c r="AE2386" t="s">
        <v>870</v>
      </c>
      <c r="AF2386" t="s">
        <v>870</v>
      </c>
      <c r="AG2386" t="s">
        <v>870</v>
      </c>
      <c r="AH2386" t="s">
        <v>870</v>
      </c>
    </row>
    <row r="2387" spans="20:34" x14ac:dyDescent="0.2">
      <c r="T2387" s="6">
        <v>2385</v>
      </c>
      <c r="U2387" s="13">
        <v>1</v>
      </c>
      <c r="V2387" s="13">
        <v>1</v>
      </c>
      <c r="W2387" s="13">
        <v>1.05</v>
      </c>
      <c r="X2387" s="13">
        <v>1.05</v>
      </c>
      <c r="Y2387" s="13">
        <v>1.1000000000000001</v>
      </c>
      <c r="Z2387" s="7">
        <v>1.2</v>
      </c>
      <c r="AB2387" s="6">
        <v>3985</v>
      </c>
      <c r="AC2387" t="s">
        <v>870</v>
      </c>
      <c r="AD2387" t="s">
        <v>870</v>
      </c>
      <c r="AE2387" t="s">
        <v>870</v>
      </c>
      <c r="AF2387" t="s">
        <v>870</v>
      </c>
      <c r="AG2387" t="s">
        <v>870</v>
      </c>
      <c r="AH2387" t="s">
        <v>870</v>
      </c>
    </row>
    <row r="2388" spans="20:34" x14ac:dyDescent="0.2">
      <c r="T2388" s="6">
        <v>2386</v>
      </c>
      <c r="U2388" s="13">
        <v>1</v>
      </c>
      <c r="V2388" s="13">
        <v>1</v>
      </c>
      <c r="W2388" s="13">
        <v>1.05</v>
      </c>
      <c r="X2388" s="13">
        <v>1.05</v>
      </c>
      <c r="Y2388" s="13">
        <v>1.1000000000000001</v>
      </c>
      <c r="Z2388" s="7">
        <v>1.2</v>
      </c>
      <c r="AB2388" s="6">
        <v>3986</v>
      </c>
      <c r="AC2388" t="s">
        <v>870</v>
      </c>
      <c r="AD2388" t="s">
        <v>870</v>
      </c>
      <c r="AE2388" t="s">
        <v>870</v>
      </c>
      <c r="AF2388" t="s">
        <v>870</v>
      </c>
      <c r="AG2388" t="s">
        <v>870</v>
      </c>
      <c r="AH2388" t="s">
        <v>870</v>
      </c>
    </row>
    <row r="2389" spans="20:34" x14ac:dyDescent="0.2">
      <c r="T2389" s="6">
        <v>2387</v>
      </c>
      <c r="U2389" s="13">
        <v>1</v>
      </c>
      <c r="V2389" s="13">
        <v>1</v>
      </c>
      <c r="W2389" s="13">
        <v>1.05</v>
      </c>
      <c r="X2389" s="13">
        <v>1.05</v>
      </c>
      <c r="Y2389" s="13">
        <v>1.1000000000000001</v>
      </c>
      <c r="Z2389" s="7">
        <v>1.2</v>
      </c>
      <c r="AB2389" s="6">
        <v>3987</v>
      </c>
      <c r="AC2389" t="s">
        <v>870</v>
      </c>
      <c r="AD2389" t="s">
        <v>870</v>
      </c>
      <c r="AE2389" t="s">
        <v>870</v>
      </c>
      <c r="AF2389" t="s">
        <v>870</v>
      </c>
      <c r="AG2389" t="s">
        <v>870</v>
      </c>
      <c r="AH2389" t="s">
        <v>870</v>
      </c>
    </row>
    <row r="2390" spans="20:34" x14ac:dyDescent="0.2">
      <c r="T2390" s="6">
        <v>2388</v>
      </c>
      <c r="U2390" s="13">
        <v>1</v>
      </c>
      <c r="V2390" s="13">
        <v>1</v>
      </c>
      <c r="W2390" s="13">
        <v>1.05</v>
      </c>
      <c r="X2390" s="13">
        <v>1.05</v>
      </c>
      <c r="Y2390" s="13">
        <v>1.1000000000000001</v>
      </c>
      <c r="Z2390" s="7">
        <v>1.2</v>
      </c>
      <c r="AB2390" s="6">
        <v>3988</v>
      </c>
      <c r="AC2390" t="s">
        <v>870</v>
      </c>
      <c r="AD2390" t="s">
        <v>870</v>
      </c>
      <c r="AE2390" t="s">
        <v>870</v>
      </c>
      <c r="AF2390" t="s">
        <v>870</v>
      </c>
      <c r="AG2390" t="s">
        <v>870</v>
      </c>
      <c r="AH2390" t="s">
        <v>870</v>
      </c>
    </row>
    <row r="2391" spans="20:34" x14ac:dyDescent="0.2">
      <c r="T2391" s="6">
        <v>2389</v>
      </c>
      <c r="U2391" s="13">
        <v>1</v>
      </c>
      <c r="V2391" s="13">
        <v>1</v>
      </c>
      <c r="W2391" s="13">
        <v>1.05</v>
      </c>
      <c r="X2391" s="13">
        <v>1.05</v>
      </c>
      <c r="Y2391" s="13">
        <v>1.1000000000000001</v>
      </c>
      <c r="Z2391" s="7">
        <v>1.2</v>
      </c>
      <c r="AB2391" s="6">
        <v>3989</v>
      </c>
      <c r="AC2391" t="s">
        <v>870</v>
      </c>
      <c r="AD2391" t="s">
        <v>870</v>
      </c>
      <c r="AE2391" t="s">
        <v>870</v>
      </c>
      <c r="AF2391" t="s">
        <v>870</v>
      </c>
      <c r="AG2391" t="s">
        <v>870</v>
      </c>
      <c r="AH2391" t="s">
        <v>870</v>
      </c>
    </row>
    <row r="2392" spans="20:34" x14ac:dyDescent="0.2">
      <c r="T2392" s="6">
        <v>2390</v>
      </c>
      <c r="U2392" s="13">
        <v>1</v>
      </c>
      <c r="V2392" s="13">
        <v>1</v>
      </c>
      <c r="W2392" s="13">
        <v>1.05</v>
      </c>
      <c r="X2392" s="13">
        <v>1.05</v>
      </c>
      <c r="Y2392" s="13">
        <v>1.1000000000000001</v>
      </c>
      <c r="Z2392" s="7">
        <v>1.2</v>
      </c>
      <c r="AB2392" s="6">
        <v>3990</v>
      </c>
      <c r="AC2392" t="s">
        <v>870</v>
      </c>
      <c r="AD2392" t="s">
        <v>870</v>
      </c>
      <c r="AE2392" t="s">
        <v>870</v>
      </c>
      <c r="AF2392" t="s">
        <v>870</v>
      </c>
      <c r="AG2392" t="s">
        <v>870</v>
      </c>
      <c r="AH2392" t="s">
        <v>870</v>
      </c>
    </row>
    <row r="2393" spans="20:34" x14ac:dyDescent="0.2">
      <c r="T2393" s="6">
        <v>2391</v>
      </c>
      <c r="U2393" s="13">
        <v>1</v>
      </c>
      <c r="V2393" s="13">
        <v>1</v>
      </c>
      <c r="W2393" s="13">
        <v>1.05</v>
      </c>
      <c r="X2393" s="13">
        <v>1.05</v>
      </c>
      <c r="Y2393" s="13">
        <v>1.1000000000000001</v>
      </c>
      <c r="Z2393" s="7">
        <v>1.2</v>
      </c>
      <c r="AB2393" s="6">
        <v>3991</v>
      </c>
      <c r="AC2393" t="s">
        <v>870</v>
      </c>
      <c r="AD2393" t="s">
        <v>870</v>
      </c>
      <c r="AE2393" t="s">
        <v>870</v>
      </c>
      <c r="AF2393" t="s">
        <v>870</v>
      </c>
      <c r="AG2393" t="s">
        <v>870</v>
      </c>
      <c r="AH2393" t="s">
        <v>870</v>
      </c>
    </row>
    <row r="2394" spans="20:34" x14ac:dyDescent="0.2">
      <c r="T2394" s="6">
        <v>2392</v>
      </c>
      <c r="U2394" s="13">
        <v>1</v>
      </c>
      <c r="V2394" s="13">
        <v>1</v>
      </c>
      <c r="W2394" s="13">
        <v>1.05</v>
      </c>
      <c r="X2394" s="13">
        <v>1.05</v>
      </c>
      <c r="Y2394" s="13">
        <v>1.1000000000000001</v>
      </c>
      <c r="Z2394" s="7">
        <v>1.2</v>
      </c>
      <c r="AB2394" s="6">
        <v>3992</v>
      </c>
      <c r="AC2394" t="s">
        <v>870</v>
      </c>
      <c r="AD2394" t="s">
        <v>870</v>
      </c>
      <c r="AE2394" t="s">
        <v>870</v>
      </c>
      <c r="AF2394" t="s">
        <v>870</v>
      </c>
      <c r="AG2394" t="s">
        <v>870</v>
      </c>
      <c r="AH2394" t="s">
        <v>870</v>
      </c>
    </row>
    <row r="2395" spans="20:34" x14ac:dyDescent="0.2">
      <c r="T2395" s="6">
        <v>2393</v>
      </c>
      <c r="U2395" s="13">
        <v>1</v>
      </c>
      <c r="V2395" s="13">
        <v>1</v>
      </c>
      <c r="W2395" s="13">
        <v>1.05</v>
      </c>
      <c r="X2395" s="13">
        <v>1.05</v>
      </c>
      <c r="Y2395" s="13">
        <v>1.1000000000000001</v>
      </c>
      <c r="Z2395" s="7">
        <v>1.2</v>
      </c>
      <c r="AB2395" s="6">
        <v>3993</v>
      </c>
      <c r="AC2395" t="s">
        <v>870</v>
      </c>
      <c r="AD2395" t="s">
        <v>870</v>
      </c>
      <c r="AE2395" t="s">
        <v>870</v>
      </c>
      <c r="AF2395" t="s">
        <v>870</v>
      </c>
      <c r="AG2395" t="s">
        <v>870</v>
      </c>
      <c r="AH2395" t="s">
        <v>870</v>
      </c>
    </row>
    <row r="2396" spans="20:34" x14ac:dyDescent="0.2">
      <c r="T2396" s="6">
        <v>2394</v>
      </c>
      <c r="U2396" s="13">
        <v>1</v>
      </c>
      <c r="V2396" s="13">
        <v>1</v>
      </c>
      <c r="W2396" s="13">
        <v>1.05</v>
      </c>
      <c r="X2396" s="13">
        <v>1.05</v>
      </c>
      <c r="Y2396" s="13">
        <v>1.1000000000000001</v>
      </c>
      <c r="Z2396" s="7">
        <v>1.2</v>
      </c>
      <c r="AB2396" s="6">
        <v>3994</v>
      </c>
      <c r="AC2396" t="s">
        <v>870</v>
      </c>
      <c r="AD2396" t="s">
        <v>870</v>
      </c>
      <c r="AE2396" t="s">
        <v>870</v>
      </c>
      <c r="AF2396" t="s">
        <v>870</v>
      </c>
      <c r="AG2396" t="s">
        <v>870</v>
      </c>
      <c r="AH2396" t="s">
        <v>870</v>
      </c>
    </row>
    <row r="2397" spans="20:34" x14ac:dyDescent="0.2">
      <c r="T2397" s="6">
        <v>2395</v>
      </c>
      <c r="U2397" s="13">
        <v>1</v>
      </c>
      <c r="V2397" s="13">
        <v>1</v>
      </c>
      <c r="W2397" s="13">
        <v>1.05</v>
      </c>
      <c r="X2397" s="13">
        <v>1.05</v>
      </c>
      <c r="Y2397" s="13">
        <v>1.1000000000000001</v>
      </c>
      <c r="Z2397" s="7">
        <v>1.2</v>
      </c>
      <c r="AB2397" s="6">
        <v>3995</v>
      </c>
      <c r="AC2397" t="s">
        <v>870</v>
      </c>
      <c r="AD2397" t="s">
        <v>870</v>
      </c>
      <c r="AE2397" t="s">
        <v>870</v>
      </c>
      <c r="AF2397" t="s">
        <v>870</v>
      </c>
      <c r="AG2397" t="s">
        <v>870</v>
      </c>
      <c r="AH2397" t="s">
        <v>870</v>
      </c>
    </row>
    <row r="2398" spans="20:34" x14ac:dyDescent="0.2">
      <c r="T2398" s="6">
        <v>2396</v>
      </c>
      <c r="U2398" s="13">
        <v>1</v>
      </c>
      <c r="V2398" s="13">
        <v>1</v>
      </c>
      <c r="W2398" s="13">
        <v>1.05</v>
      </c>
      <c r="X2398" s="13">
        <v>1.05</v>
      </c>
      <c r="Y2398" s="13">
        <v>1.1000000000000001</v>
      </c>
      <c r="Z2398" s="7">
        <v>1.2</v>
      </c>
      <c r="AB2398" s="6">
        <v>3996</v>
      </c>
      <c r="AC2398" t="s">
        <v>870</v>
      </c>
      <c r="AD2398" t="s">
        <v>870</v>
      </c>
      <c r="AE2398" t="s">
        <v>870</v>
      </c>
      <c r="AF2398" t="s">
        <v>870</v>
      </c>
      <c r="AG2398" t="s">
        <v>870</v>
      </c>
      <c r="AH2398" t="s">
        <v>870</v>
      </c>
    </row>
    <row r="2399" spans="20:34" x14ac:dyDescent="0.2">
      <c r="T2399" s="6">
        <v>2397</v>
      </c>
      <c r="U2399" s="13">
        <v>1</v>
      </c>
      <c r="V2399" s="13">
        <v>1</v>
      </c>
      <c r="W2399" s="13">
        <v>1.05</v>
      </c>
      <c r="X2399" s="13">
        <v>1.05</v>
      </c>
      <c r="Y2399" s="13">
        <v>1.1000000000000001</v>
      </c>
      <c r="Z2399" s="7">
        <v>1.2</v>
      </c>
      <c r="AB2399" s="6">
        <v>3997</v>
      </c>
      <c r="AC2399" t="s">
        <v>870</v>
      </c>
      <c r="AD2399" t="s">
        <v>870</v>
      </c>
      <c r="AE2399" t="s">
        <v>870</v>
      </c>
      <c r="AF2399" t="s">
        <v>870</v>
      </c>
      <c r="AG2399" t="s">
        <v>870</v>
      </c>
      <c r="AH2399" t="s">
        <v>870</v>
      </c>
    </row>
    <row r="2400" spans="20:34" x14ac:dyDescent="0.2">
      <c r="T2400" s="6">
        <v>2398</v>
      </c>
      <c r="U2400" s="13">
        <v>1</v>
      </c>
      <c r="V2400" s="13">
        <v>1</v>
      </c>
      <c r="W2400" s="13">
        <v>1.05</v>
      </c>
      <c r="X2400" s="13">
        <v>1.05</v>
      </c>
      <c r="Y2400" s="13">
        <v>1.1000000000000001</v>
      </c>
      <c r="Z2400" s="7">
        <v>1.2</v>
      </c>
      <c r="AB2400" s="6">
        <v>3998</v>
      </c>
      <c r="AC2400" t="s">
        <v>870</v>
      </c>
      <c r="AD2400" t="s">
        <v>870</v>
      </c>
      <c r="AE2400" t="s">
        <v>870</v>
      </c>
      <c r="AF2400" t="s">
        <v>870</v>
      </c>
      <c r="AG2400" t="s">
        <v>870</v>
      </c>
      <c r="AH2400" t="s">
        <v>870</v>
      </c>
    </row>
    <row r="2401" spans="20:34" x14ac:dyDescent="0.2">
      <c r="T2401" s="6">
        <v>2399</v>
      </c>
      <c r="U2401" s="13">
        <v>1</v>
      </c>
      <c r="V2401" s="13">
        <v>1</v>
      </c>
      <c r="W2401" s="13">
        <v>1.05</v>
      </c>
      <c r="X2401" s="13">
        <v>1.05</v>
      </c>
      <c r="Y2401" s="13">
        <v>1.1000000000000001</v>
      </c>
      <c r="Z2401" s="7">
        <v>1.2</v>
      </c>
      <c r="AB2401" s="6">
        <v>3999</v>
      </c>
      <c r="AC2401" t="s">
        <v>870</v>
      </c>
      <c r="AD2401" t="s">
        <v>870</v>
      </c>
      <c r="AE2401" t="s">
        <v>870</v>
      </c>
      <c r="AF2401" t="s">
        <v>870</v>
      </c>
      <c r="AG2401" t="s">
        <v>870</v>
      </c>
      <c r="AH2401" t="s">
        <v>870</v>
      </c>
    </row>
    <row r="2402" spans="20:34" x14ac:dyDescent="0.2">
      <c r="T2402" s="6">
        <v>2400</v>
      </c>
      <c r="U2402" s="13">
        <v>1</v>
      </c>
      <c r="V2402" s="13">
        <v>1</v>
      </c>
      <c r="W2402" s="13">
        <v>1.05</v>
      </c>
      <c r="X2402" s="13">
        <v>1.05</v>
      </c>
      <c r="Y2402" s="13">
        <v>1.1000000000000001</v>
      </c>
      <c r="Z2402" s="7">
        <v>1.2</v>
      </c>
      <c r="AB2402" s="6">
        <v>4000</v>
      </c>
      <c r="AC2402" t="s">
        <v>870</v>
      </c>
      <c r="AD2402" t="s">
        <v>870</v>
      </c>
      <c r="AE2402" t="s">
        <v>870</v>
      </c>
      <c r="AF2402" t="s">
        <v>870</v>
      </c>
      <c r="AG2402" t="s">
        <v>870</v>
      </c>
      <c r="AH2402" t="s">
        <v>870</v>
      </c>
    </row>
    <row r="2403" spans="20:34" x14ac:dyDescent="0.2">
      <c r="T2403" s="6">
        <v>2401</v>
      </c>
      <c r="U2403" s="13">
        <v>1</v>
      </c>
      <c r="V2403" s="13">
        <v>1</v>
      </c>
      <c r="W2403" s="13">
        <v>1</v>
      </c>
      <c r="X2403" s="13">
        <v>1.05</v>
      </c>
      <c r="Y2403" s="13">
        <v>1.1000000000000001</v>
      </c>
      <c r="Z2403" s="13">
        <v>1.1499999999999999</v>
      </c>
      <c r="AB2403" s="6">
        <v>4001</v>
      </c>
      <c r="AC2403" t="s">
        <v>870</v>
      </c>
      <c r="AD2403" t="s">
        <v>870</v>
      </c>
      <c r="AE2403" t="s">
        <v>870</v>
      </c>
      <c r="AF2403" t="s">
        <v>870</v>
      </c>
      <c r="AG2403" t="s">
        <v>870</v>
      </c>
      <c r="AH2403" t="s">
        <v>870</v>
      </c>
    </row>
    <row r="2404" spans="20:34" x14ac:dyDescent="0.2">
      <c r="T2404" s="6">
        <v>2402</v>
      </c>
      <c r="U2404" s="13">
        <v>1</v>
      </c>
      <c r="V2404" s="13">
        <v>1</v>
      </c>
      <c r="W2404" s="13">
        <v>1</v>
      </c>
      <c r="X2404" s="13">
        <v>1.05</v>
      </c>
      <c r="Y2404" s="13">
        <v>1.1000000000000001</v>
      </c>
      <c r="Z2404" s="13">
        <v>1.1499999999999999</v>
      </c>
      <c r="AB2404" s="6">
        <v>4002</v>
      </c>
      <c r="AC2404" t="s">
        <v>870</v>
      </c>
      <c r="AD2404" t="s">
        <v>870</v>
      </c>
      <c r="AE2404" t="s">
        <v>870</v>
      </c>
      <c r="AF2404" t="s">
        <v>870</v>
      </c>
      <c r="AG2404" t="s">
        <v>870</v>
      </c>
      <c r="AH2404" t="s">
        <v>870</v>
      </c>
    </row>
    <row r="2405" spans="20:34" x14ac:dyDescent="0.2">
      <c r="T2405" s="6">
        <v>2403</v>
      </c>
      <c r="U2405" s="13">
        <v>1</v>
      </c>
      <c r="V2405" s="13">
        <v>1</v>
      </c>
      <c r="W2405" s="13">
        <v>1</v>
      </c>
      <c r="X2405" s="13">
        <v>1.05</v>
      </c>
      <c r="Y2405" s="13">
        <v>1.1000000000000001</v>
      </c>
      <c r="Z2405" s="13">
        <v>1.1499999999999999</v>
      </c>
      <c r="AB2405" s="6">
        <v>4003</v>
      </c>
      <c r="AC2405" t="s">
        <v>870</v>
      </c>
      <c r="AD2405" t="s">
        <v>870</v>
      </c>
      <c r="AE2405" t="s">
        <v>870</v>
      </c>
      <c r="AF2405" t="s">
        <v>870</v>
      </c>
      <c r="AG2405" t="s">
        <v>870</v>
      </c>
      <c r="AH2405" t="s">
        <v>870</v>
      </c>
    </row>
    <row r="2406" spans="20:34" x14ac:dyDescent="0.2">
      <c r="T2406" s="6">
        <v>2404</v>
      </c>
      <c r="U2406" s="13">
        <v>1</v>
      </c>
      <c r="V2406" s="13">
        <v>1</v>
      </c>
      <c r="W2406" s="13">
        <v>1</v>
      </c>
      <c r="X2406" s="13">
        <v>1.05</v>
      </c>
      <c r="Y2406" s="13">
        <v>1.1000000000000001</v>
      </c>
      <c r="Z2406" s="13">
        <v>1.1499999999999999</v>
      </c>
      <c r="AB2406" s="6">
        <v>4004</v>
      </c>
      <c r="AC2406" t="s">
        <v>870</v>
      </c>
      <c r="AD2406" t="s">
        <v>870</v>
      </c>
      <c r="AE2406" t="s">
        <v>870</v>
      </c>
      <c r="AF2406" t="s">
        <v>870</v>
      </c>
      <c r="AG2406" t="s">
        <v>870</v>
      </c>
      <c r="AH2406" t="s">
        <v>870</v>
      </c>
    </row>
    <row r="2407" spans="20:34" x14ac:dyDescent="0.2">
      <c r="T2407" s="6">
        <v>2405</v>
      </c>
      <c r="U2407" s="13">
        <v>1</v>
      </c>
      <c r="V2407" s="13">
        <v>1</v>
      </c>
      <c r="W2407" s="13">
        <v>1</v>
      </c>
      <c r="X2407" s="13">
        <v>1.05</v>
      </c>
      <c r="Y2407" s="13">
        <v>1.1000000000000001</v>
      </c>
      <c r="Z2407" s="13">
        <v>1.1499999999999999</v>
      </c>
      <c r="AB2407" s="6">
        <v>4005</v>
      </c>
      <c r="AC2407" t="s">
        <v>870</v>
      </c>
      <c r="AD2407" t="s">
        <v>870</v>
      </c>
      <c r="AE2407" t="s">
        <v>870</v>
      </c>
      <c r="AF2407" t="s">
        <v>870</v>
      </c>
      <c r="AG2407" t="s">
        <v>870</v>
      </c>
      <c r="AH2407" t="s">
        <v>870</v>
      </c>
    </row>
    <row r="2408" spans="20:34" x14ac:dyDescent="0.2">
      <c r="T2408" s="6">
        <v>2406</v>
      </c>
      <c r="U2408" s="13">
        <v>1</v>
      </c>
      <c r="V2408" s="13">
        <v>1</v>
      </c>
      <c r="W2408" s="13">
        <v>1</v>
      </c>
      <c r="X2408" s="13">
        <v>1.05</v>
      </c>
      <c r="Y2408" s="13">
        <v>1.1000000000000001</v>
      </c>
      <c r="Z2408" s="13">
        <v>1.1499999999999999</v>
      </c>
      <c r="AB2408" s="6">
        <v>4006</v>
      </c>
      <c r="AC2408" t="s">
        <v>870</v>
      </c>
      <c r="AD2408" t="s">
        <v>870</v>
      </c>
      <c r="AE2408" t="s">
        <v>870</v>
      </c>
      <c r="AF2408" t="s">
        <v>870</v>
      </c>
      <c r="AG2408" t="s">
        <v>870</v>
      </c>
      <c r="AH2408" t="s">
        <v>870</v>
      </c>
    </row>
    <row r="2409" spans="20:34" x14ac:dyDescent="0.2">
      <c r="T2409" s="6">
        <v>2407</v>
      </c>
      <c r="U2409" s="13">
        <v>1</v>
      </c>
      <c r="V2409" s="13">
        <v>1</v>
      </c>
      <c r="W2409" s="13">
        <v>1</v>
      </c>
      <c r="X2409" s="13">
        <v>1.05</v>
      </c>
      <c r="Y2409" s="13">
        <v>1.1000000000000001</v>
      </c>
      <c r="Z2409" s="13">
        <v>1.1499999999999999</v>
      </c>
      <c r="AB2409" s="6">
        <v>4007</v>
      </c>
      <c r="AC2409" t="s">
        <v>870</v>
      </c>
      <c r="AD2409" t="s">
        <v>870</v>
      </c>
      <c r="AE2409" t="s">
        <v>870</v>
      </c>
      <c r="AF2409" t="s">
        <v>870</v>
      </c>
      <c r="AG2409" t="s">
        <v>870</v>
      </c>
      <c r="AH2409" t="s">
        <v>870</v>
      </c>
    </row>
    <row r="2410" spans="20:34" x14ac:dyDescent="0.2">
      <c r="T2410" s="6">
        <v>2408</v>
      </c>
      <c r="U2410" s="13">
        <v>1</v>
      </c>
      <c r="V2410" s="13">
        <v>1</v>
      </c>
      <c r="W2410" s="13">
        <v>1</v>
      </c>
      <c r="X2410" s="13">
        <v>1.05</v>
      </c>
      <c r="Y2410" s="13">
        <v>1.1000000000000001</v>
      </c>
      <c r="Z2410" s="13">
        <v>1.1499999999999999</v>
      </c>
      <c r="AB2410" s="6">
        <v>4008</v>
      </c>
      <c r="AC2410" t="s">
        <v>870</v>
      </c>
      <c r="AD2410" t="s">
        <v>870</v>
      </c>
      <c r="AE2410" t="s">
        <v>870</v>
      </c>
      <c r="AF2410" t="s">
        <v>870</v>
      </c>
      <c r="AG2410" t="s">
        <v>870</v>
      </c>
      <c r="AH2410" t="s">
        <v>870</v>
      </c>
    </row>
    <row r="2411" spans="20:34" x14ac:dyDescent="0.2">
      <c r="T2411" s="6">
        <v>2409</v>
      </c>
      <c r="U2411" s="13">
        <v>1</v>
      </c>
      <c r="V2411" s="13">
        <v>1</v>
      </c>
      <c r="W2411" s="13">
        <v>1</v>
      </c>
      <c r="X2411" s="13">
        <v>1.05</v>
      </c>
      <c r="Y2411" s="13">
        <v>1.1000000000000001</v>
      </c>
      <c r="Z2411" s="13">
        <v>1.1499999999999999</v>
      </c>
      <c r="AB2411" s="6">
        <v>4009</v>
      </c>
      <c r="AC2411" t="s">
        <v>870</v>
      </c>
      <c r="AD2411" t="s">
        <v>870</v>
      </c>
      <c r="AE2411" t="s">
        <v>870</v>
      </c>
      <c r="AF2411" t="s">
        <v>870</v>
      </c>
      <c r="AG2411" t="s">
        <v>870</v>
      </c>
      <c r="AH2411" t="s">
        <v>870</v>
      </c>
    </row>
    <row r="2412" spans="20:34" x14ac:dyDescent="0.2">
      <c r="T2412" s="6">
        <v>2410</v>
      </c>
      <c r="U2412" s="13">
        <v>1</v>
      </c>
      <c r="V2412" s="13">
        <v>1</v>
      </c>
      <c r="W2412" s="13">
        <v>1</v>
      </c>
      <c r="X2412" s="13">
        <v>1.05</v>
      </c>
      <c r="Y2412" s="13">
        <v>1.1000000000000001</v>
      </c>
      <c r="Z2412" s="13">
        <v>1.1499999999999999</v>
      </c>
      <c r="AB2412" s="6">
        <v>4010</v>
      </c>
      <c r="AC2412" t="s">
        <v>870</v>
      </c>
      <c r="AD2412" t="s">
        <v>870</v>
      </c>
      <c r="AE2412" t="s">
        <v>870</v>
      </c>
      <c r="AF2412" t="s">
        <v>870</v>
      </c>
      <c r="AG2412" t="s">
        <v>870</v>
      </c>
      <c r="AH2412" t="s">
        <v>870</v>
      </c>
    </row>
    <row r="2413" spans="20:34" x14ac:dyDescent="0.2">
      <c r="T2413" s="6">
        <v>2411</v>
      </c>
      <c r="U2413" s="13">
        <v>1</v>
      </c>
      <c r="V2413" s="13">
        <v>1</v>
      </c>
      <c r="W2413" s="13">
        <v>1</v>
      </c>
      <c r="X2413" s="13">
        <v>1.05</v>
      </c>
      <c r="Y2413" s="13">
        <v>1.1000000000000001</v>
      </c>
      <c r="Z2413" s="13">
        <v>1.1499999999999999</v>
      </c>
      <c r="AB2413" s="6">
        <v>4011</v>
      </c>
      <c r="AC2413" t="s">
        <v>870</v>
      </c>
      <c r="AD2413" t="s">
        <v>870</v>
      </c>
      <c r="AE2413" t="s">
        <v>870</v>
      </c>
      <c r="AF2413" t="s">
        <v>870</v>
      </c>
      <c r="AG2413" t="s">
        <v>870</v>
      </c>
      <c r="AH2413" t="s">
        <v>870</v>
      </c>
    </row>
    <row r="2414" spans="20:34" x14ac:dyDescent="0.2">
      <c r="T2414" s="6">
        <v>2412</v>
      </c>
      <c r="U2414" s="13">
        <v>1</v>
      </c>
      <c r="V2414" s="13">
        <v>1</v>
      </c>
      <c r="W2414" s="13">
        <v>1</v>
      </c>
      <c r="X2414" s="13">
        <v>1.05</v>
      </c>
      <c r="Y2414" s="13">
        <v>1.1000000000000001</v>
      </c>
      <c r="Z2414" s="13">
        <v>1.1499999999999999</v>
      </c>
      <c r="AB2414" s="6">
        <v>4012</v>
      </c>
      <c r="AC2414" t="s">
        <v>870</v>
      </c>
      <c r="AD2414" t="s">
        <v>870</v>
      </c>
      <c r="AE2414" t="s">
        <v>870</v>
      </c>
      <c r="AF2414" t="s">
        <v>870</v>
      </c>
      <c r="AG2414" t="s">
        <v>870</v>
      </c>
      <c r="AH2414" t="s">
        <v>870</v>
      </c>
    </row>
    <row r="2415" spans="20:34" x14ac:dyDescent="0.2">
      <c r="T2415" s="6">
        <v>2413</v>
      </c>
      <c r="U2415" s="13">
        <v>1</v>
      </c>
      <c r="V2415" s="13">
        <v>1</v>
      </c>
      <c r="W2415" s="13">
        <v>1</v>
      </c>
      <c r="X2415" s="13">
        <v>1.05</v>
      </c>
      <c r="Y2415" s="13">
        <v>1.1000000000000001</v>
      </c>
      <c r="Z2415" s="13">
        <v>1.1499999999999999</v>
      </c>
      <c r="AB2415" s="6">
        <v>4013</v>
      </c>
      <c r="AC2415" t="s">
        <v>870</v>
      </c>
      <c r="AD2415" t="s">
        <v>870</v>
      </c>
      <c r="AE2415" t="s">
        <v>870</v>
      </c>
      <c r="AF2415" t="s">
        <v>870</v>
      </c>
      <c r="AG2415" t="s">
        <v>870</v>
      </c>
      <c r="AH2415" t="s">
        <v>870</v>
      </c>
    </row>
    <row r="2416" spans="20:34" x14ac:dyDescent="0.2">
      <c r="T2416" s="6">
        <v>2414</v>
      </c>
      <c r="U2416" s="13">
        <v>1</v>
      </c>
      <c r="V2416" s="13">
        <v>1</v>
      </c>
      <c r="W2416" s="13">
        <v>1</v>
      </c>
      <c r="X2416" s="13">
        <v>1.05</v>
      </c>
      <c r="Y2416" s="13">
        <v>1.1000000000000001</v>
      </c>
      <c r="Z2416" s="13">
        <v>1.1499999999999999</v>
      </c>
      <c r="AB2416" s="6">
        <v>4014</v>
      </c>
      <c r="AC2416" t="s">
        <v>870</v>
      </c>
      <c r="AD2416" t="s">
        <v>870</v>
      </c>
      <c r="AE2416" t="s">
        <v>870</v>
      </c>
      <c r="AF2416" t="s">
        <v>870</v>
      </c>
      <c r="AG2416" t="s">
        <v>870</v>
      </c>
      <c r="AH2416" t="s">
        <v>870</v>
      </c>
    </row>
    <row r="2417" spans="20:34" x14ac:dyDescent="0.2">
      <c r="T2417" s="6">
        <v>2415</v>
      </c>
      <c r="U2417" s="13">
        <v>1</v>
      </c>
      <c r="V2417" s="13">
        <v>1</v>
      </c>
      <c r="W2417" s="13">
        <v>1</v>
      </c>
      <c r="X2417" s="13">
        <v>1.05</v>
      </c>
      <c r="Y2417" s="13">
        <v>1.1000000000000001</v>
      </c>
      <c r="Z2417" s="13">
        <v>1.1499999999999999</v>
      </c>
      <c r="AB2417" s="6">
        <v>4015</v>
      </c>
      <c r="AC2417" t="s">
        <v>870</v>
      </c>
      <c r="AD2417" t="s">
        <v>870</v>
      </c>
      <c r="AE2417" t="s">
        <v>870</v>
      </c>
      <c r="AF2417" t="s">
        <v>870</v>
      </c>
      <c r="AG2417" t="s">
        <v>870</v>
      </c>
      <c r="AH2417" t="s">
        <v>870</v>
      </c>
    </row>
    <row r="2418" spans="20:34" x14ac:dyDescent="0.2">
      <c r="T2418" s="6">
        <v>2416</v>
      </c>
      <c r="U2418" s="13">
        <v>1</v>
      </c>
      <c r="V2418" s="13">
        <v>1</v>
      </c>
      <c r="W2418" s="13">
        <v>1</v>
      </c>
      <c r="X2418" s="13">
        <v>1.05</v>
      </c>
      <c r="Y2418" s="13">
        <v>1.1000000000000001</v>
      </c>
      <c r="Z2418" s="13">
        <v>1.1499999999999999</v>
      </c>
      <c r="AB2418" s="6">
        <v>4016</v>
      </c>
      <c r="AC2418" t="s">
        <v>870</v>
      </c>
      <c r="AD2418" t="s">
        <v>870</v>
      </c>
      <c r="AE2418" t="s">
        <v>870</v>
      </c>
      <c r="AF2418" t="s">
        <v>870</v>
      </c>
      <c r="AG2418" t="s">
        <v>870</v>
      </c>
      <c r="AH2418" t="s">
        <v>870</v>
      </c>
    </row>
    <row r="2419" spans="20:34" x14ac:dyDescent="0.2">
      <c r="T2419" s="6">
        <v>2417</v>
      </c>
      <c r="U2419" s="13">
        <v>1</v>
      </c>
      <c r="V2419" s="13">
        <v>1</v>
      </c>
      <c r="W2419" s="13">
        <v>1</v>
      </c>
      <c r="X2419" s="13">
        <v>1.05</v>
      </c>
      <c r="Y2419" s="13">
        <v>1.1000000000000001</v>
      </c>
      <c r="Z2419" s="13">
        <v>1.1499999999999999</v>
      </c>
      <c r="AB2419" s="6">
        <v>4017</v>
      </c>
      <c r="AC2419" t="s">
        <v>870</v>
      </c>
      <c r="AD2419" t="s">
        <v>870</v>
      </c>
      <c r="AE2419" t="s">
        <v>870</v>
      </c>
      <c r="AF2419" t="s">
        <v>870</v>
      </c>
      <c r="AG2419" t="s">
        <v>870</v>
      </c>
      <c r="AH2419" t="s">
        <v>870</v>
      </c>
    </row>
    <row r="2420" spans="20:34" x14ac:dyDescent="0.2">
      <c r="T2420" s="6">
        <v>2418</v>
      </c>
      <c r="U2420" s="13">
        <v>1</v>
      </c>
      <c r="V2420" s="13">
        <v>1</v>
      </c>
      <c r="W2420" s="13">
        <v>1</v>
      </c>
      <c r="X2420" s="13">
        <v>1.05</v>
      </c>
      <c r="Y2420" s="13">
        <v>1.1000000000000001</v>
      </c>
      <c r="Z2420" s="13">
        <v>1.1499999999999999</v>
      </c>
      <c r="AB2420" s="6">
        <v>4018</v>
      </c>
      <c r="AC2420" t="s">
        <v>870</v>
      </c>
      <c r="AD2420" t="s">
        <v>870</v>
      </c>
      <c r="AE2420" t="s">
        <v>870</v>
      </c>
      <c r="AF2420" t="s">
        <v>870</v>
      </c>
      <c r="AG2420" t="s">
        <v>870</v>
      </c>
      <c r="AH2420" t="s">
        <v>870</v>
      </c>
    </row>
    <row r="2421" spans="20:34" x14ac:dyDescent="0.2">
      <c r="T2421" s="6">
        <v>2419</v>
      </c>
      <c r="U2421" s="13">
        <v>1</v>
      </c>
      <c r="V2421" s="13">
        <v>1</v>
      </c>
      <c r="W2421" s="13">
        <v>1</v>
      </c>
      <c r="X2421" s="13">
        <v>1.05</v>
      </c>
      <c r="Y2421" s="13">
        <v>1.1000000000000001</v>
      </c>
      <c r="Z2421" s="13">
        <v>1.1499999999999999</v>
      </c>
      <c r="AB2421" s="6">
        <v>4019</v>
      </c>
      <c r="AC2421" t="s">
        <v>870</v>
      </c>
      <c r="AD2421" t="s">
        <v>870</v>
      </c>
      <c r="AE2421" t="s">
        <v>870</v>
      </c>
      <c r="AF2421" t="s">
        <v>870</v>
      </c>
      <c r="AG2421" t="s">
        <v>870</v>
      </c>
      <c r="AH2421" t="s">
        <v>870</v>
      </c>
    </row>
    <row r="2422" spans="20:34" x14ac:dyDescent="0.2">
      <c r="T2422" s="6">
        <v>2420</v>
      </c>
      <c r="U2422" s="13">
        <v>1</v>
      </c>
      <c r="V2422" s="13">
        <v>1</v>
      </c>
      <c r="W2422" s="13">
        <v>1</v>
      </c>
      <c r="X2422" s="13">
        <v>1.05</v>
      </c>
      <c r="Y2422" s="13">
        <v>1.1000000000000001</v>
      </c>
      <c r="Z2422" s="13">
        <v>1.1499999999999999</v>
      </c>
      <c r="AB2422" s="6">
        <v>4020</v>
      </c>
      <c r="AC2422" t="s">
        <v>870</v>
      </c>
      <c r="AD2422" t="s">
        <v>870</v>
      </c>
      <c r="AE2422" t="s">
        <v>870</v>
      </c>
      <c r="AF2422" t="s">
        <v>870</v>
      </c>
      <c r="AG2422" t="s">
        <v>870</v>
      </c>
      <c r="AH2422" t="s">
        <v>870</v>
      </c>
    </row>
    <row r="2423" spans="20:34" x14ac:dyDescent="0.2">
      <c r="T2423" s="6">
        <v>2421</v>
      </c>
      <c r="U2423" s="13">
        <v>1</v>
      </c>
      <c r="V2423" s="13">
        <v>1</v>
      </c>
      <c r="W2423" s="13">
        <v>1</v>
      </c>
      <c r="X2423" s="13">
        <v>1.05</v>
      </c>
      <c r="Y2423" s="13">
        <v>1.1000000000000001</v>
      </c>
      <c r="Z2423" s="13">
        <v>1.1499999999999999</v>
      </c>
      <c r="AB2423" s="6">
        <v>4021</v>
      </c>
      <c r="AC2423" t="s">
        <v>870</v>
      </c>
      <c r="AD2423" t="s">
        <v>870</v>
      </c>
      <c r="AE2423" t="s">
        <v>870</v>
      </c>
      <c r="AF2423" t="s">
        <v>870</v>
      </c>
      <c r="AG2423" t="s">
        <v>870</v>
      </c>
      <c r="AH2423" t="s">
        <v>870</v>
      </c>
    </row>
    <row r="2424" spans="20:34" x14ac:dyDescent="0.2">
      <c r="T2424" s="6">
        <v>2422</v>
      </c>
      <c r="U2424" s="13">
        <v>1</v>
      </c>
      <c r="V2424" s="13">
        <v>1</v>
      </c>
      <c r="W2424" s="13">
        <v>1</v>
      </c>
      <c r="X2424" s="13">
        <v>1.05</v>
      </c>
      <c r="Y2424" s="13">
        <v>1.1000000000000001</v>
      </c>
      <c r="Z2424" s="13">
        <v>1.1499999999999999</v>
      </c>
      <c r="AB2424" s="6">
        <v>4022</v>
      </c>
      <c r="AC2424" t="s">
        <v>870</v>
      </c>
      <c r="AD2424" t="s">
        <v>870</v>
      </c>
      <c r="AE2424" t="s">
        <v>870</v>
      </c>
      <c r="AF2424" t="s">
        <v>870</v>
      </c>
      <c r="AG2424" t="s">
        <v>870</v>
      </c>
      <c r="AH2424" t="s">
        <v>870</v>
      </c>
    </row>
    <row r="2425" spans="20:34" x14ac:dyDescent="0.2">
      <c r="T2425" s="6">
        <v>2423</v>
      </c>
      <c r="U2425" s="13">
        <v>1</v>
      </c>
      <c r="V2425" s="13">
        <v>1</v>
      </c>
      <c r="W2425" s="13">
        <v>1</v>
      </c>
      <c r="X2425" s="13">
        <v>1.05</v>
      </c>
      <c r="Y2425" s="13">
        <v>1.1000000000000001</v>
      </c>
      <c r="Z2425" s="13">
        <v>1.1499999999999999</v>
      </c>
      <c r="AB2425" s="6">
        <v>4023</v>
      </c>
      <c r="AC2425" t="s">
        <v>870</v>
      </c>
      <c r="AD2425" t="s">
        <v>870</v>
      </c>
      <c r="AE2425" t="s">
        <v>870</v>
      </c>
      <c r="AF2425" t="s">
        <v>870</v>
      </c>
      <c r="AG2425" t="s">
        <v>870</v>
      </c>
      <c r="AH2425" t="s">
        <v>870</v>
      </c>
    </row>
    <row r="2426" spans="20:34" x14ac:dyDescent="0.2">
      <c r="T2426" s="6">
        <v>2424</v>
      </c>
      <c r="U2426" s="13">
        <v>1</v>
      </c>
      <c r="V2426" s="13">
        <v>1</v>
      </c>
      <c r="W2426" s="13">
        <v>1</v>
      </c>
      <c r="X2426" s="13">
        <v>1.05</v>
      </c>
      <c r="Y2426" s="13">
        <v>1.1000000000000001</v>
      </c>
      <c r="Z2426" s="13">
        <v>1.1499999999999999</v>
      </c>
      <c r="AB2426" s="6">
        <v>4024</v>
      </c>
      <c r="AC2426" t="s">
        <v>870</v>
      </c>
      <c r="AD2426" t="s">
        <v>870</v>
      </c>
      <c r="AE2426" t="s">
        <v>870</v>
      </c>
      <c r="AF2426" t="s">
        <v>870</v>
      </c>
      <c r="AG2426" t="s">
        <v>870</v>
      </c>
      <c r="AH2426" t="s">
        <v>870</v>
      </c>
    </row>
    <row r="2427" spans="20:34" x14ac:dyDescent="0.2">
      <c r="T2427" s="6">
        <v>2425</v>
      </c>
      <c r="U2427" s="13">
        <v>1</v>
      </c>
      <c r="V2427" s="13">
        <v>1</v>
      </c>
      <c r="W2427" s="13">
        <v>1</v>
      </c>
      <c r="X2427" s="13">
        <v>1.05</v>
      </c>
      <c r="Y2427" s="13">
        <v>1.1000000000000001</v>
      </c>
      <c r="Z2427" s="13">
        <v>1.1499999999999999</v>
      </c>
      <c r="AB2427" s="6">
        <v>4025</v>
      </c>
      <c r="AC2427" t="s">
        <v>870</v>
      </c>
      <c r="AD2427" t="s">
        <v>870</v>
      </c>
      <c r="AE2427" t="s">
        <v>870</v>
      </c>
      <c r="AF2427" t="s">
        <v>870</v>
      </c>
      <c r="AG2427" t="s">
        <v>870</v>
      </c>
      <c r="AH2427" t="s">
        <v>870</v>
      </c>
    </row>
    <row r="2428" spans="20:34" x14ac:dyDescent="0.2">
      <c r="T2428" s="6">
        <v>2426</v>
      </c>
      <c r="U2428" s="13">
        <v>1</v>
      </c>
      <c r="V2428" s="13">
        <v>1</v>
      </c>
      <c r="W2428" s="13">
        <v>1</v>
      </c>
      <c r="X2428" s="13">
        <v>1.05</v>
      </c>
      <c r="Y2428" s="13">
        <v>1.1000000000000001</v>
      </c>
      <c r="Z2428" s="13">
        <v>1.1499999999999999</v>
      </c>
      <c r="AB2428" s="6">
        <v>4026</v>
      </c>
      <c r="AC2428" t="s">
        <v>870</v>
      </c>
      <c r="AD2428" t="s">
        <v>870</v>
      </c>
      <c r="AE2428" t="s">
        <v>870</v>
      </c>
      <c r="AF2428" t="s">
        <v>870</v>
      </c>
      <c r="AG2428" t="s">
        <v>870</v>
      </c>
      <c r="AH2428" t="s">
        <v>870</v>
      </c>
    </row>
    <row r="2429" spans="20:34" x14ac:dyDescent="0.2">
      <c r="T2429" s="6">
        <v>2427</v>
      </c>
      <c r="U2429" s="13">
        <v>1</v>
      </c>
      <c r="V2429" s="13">
        <v>1</v>
      </c>
      <c r="W2429" s="13">
        <v>1</v>
      </c>
      <c r="X2429" s="13">
        <v>1.05</v>
      </c>
      <c r="Y2429" s="13">
        <v>1.1000000000000001</v>
      </c>
      <c r="Z2429" s="13">
        <v>1.1499999999999999</v>
      </c>
      <c r="AB2429" s="6">
        <v>4027</v>
      </c>
      <c r="AC2429" t="s">
        <v>870</v>
      </c>
      <c r="AD2429" t="s">
        <v>870</v>
      </c>
      <c r="AE2429" t="s">
        <v>870</v>
      </c>
      <c r="AF2429" t="s">
        <v>870</v>
      </c>
      <c r="AG2429" t="s">
        <v>870</v>
      </c>
      <c r="AH2429" t="s">
        <v>870</v>
      </c>
    </row>
    <row r="2430" spans="20:34" x14ac:dyDescent="0.2">
      <c r="T2430" s="6">
        <v>2428</v>
      </c>
      <c r="U2430" s="13">
        <v>1</v>
      </c>
      <c r="V2430" s="13">
        <v>1</v>
      </c>
      <c r="W2430" s="13">
        <v>1</v>
      </c>
      <c r="X2430" s="13">
        <v>1.05</v>
      </c>
      <c r="Y2430" s="13">
        <v>1.1000000000000001</v>
      </c>
      <c r="Z2430" s="13">
        <v>1.1499999999999999</v>
      </c>
      <c r="AB2430" s="6">
        <v>4028</v>
      </c>
      <c r="AC2430" t="s">
        <v>870</v>
      </c>
      <c r="AD2430" t="s">
        <v>870</v>
      </c>
      <c r="AE2430" t="s">
        <v>870</v>
      </c>
      <c r="AF2430" t="s">
        <v>870</v>
      </c>
      <c r="AG2430" t="s">
        <v>870</v>
      </c>
      <c r="AH2430" t="s">
        <v>870</v>
      </c>
    </row>
    <row r="2431" spans="20:34" x14ac:dyDescent="0.2">
      <c r="T2431" s="6">
        <v>2429</v>
      </c>
      <c r="U2431" s="13">
        <v>1</v>
      </c>
      <c r="V2431" s="13">
        <v>1</v>
      </c>
      <c r="W2431" s="13">
        <v>1</v>
      </c>
      <c r="X2431" s="13">
        <v>1.05</v>
      </c>
      <c r="Y2431" s="13">
        <v>1.1000000000000001</v>
      </c>
      <c r="Z2431" s="13">
        <v>1.1499999999999999</v>
      </c>
      <c r="AB2431" s="6">
        <v>4029</v>
      </c>
      <c r="AC2431" t="s">
        <v>870</v>
      </c>
      <c r="AD2431" t="s">
        <v>870</v>
      </c>
      <c r="AE2431" t="s">
        <v>870</v>
      </c>
      <c r="AF2431" t="s">
        <v>870</v>
      </c>
      <c r="AG2431" t="s">
        <v>870</v>
      </c>
      <c r="AH2431" t="s">
        <v>870</v>
      </c>
    </row>
    <row r="2432" spans="20:34" x14ac:dyDescent="0.2">
      <c r="T2432" s="6">
        <v>2430</v>
      </c>
      <c r="U2432" s="13">
        <v>1</v>
      </c>
      <c r="V2432" s="13">
        <v>1</v>
      </c>
      <c r="W2432" s="13">
        <v>1</v>
      </c>
      <c r="X2432" s="13">
        <v>1.05</v>
      </c>
      <c r="Y2432" s="13">
        <v>1.1000000000000001</v>
      </c>
      <c r="Z2432" s="13">
        <v>1.1499999999999999</v>
      </c>
      <c r="AB2432" s="6">
        <v>4030</v>
      </c>
      <c r="AC2432" t="s">
        <v>870</v>
      </c>
      <c r="AD2432" t="s">
        <v>870</v>
      </c>
      <c r="AE2432" t="s">
        <v>870</v>
      </c>
      <c r="AF2432" t="s">
        <v>870</v>
      </c>
      <c r="AG2432" t="s">
        <v>870</v>
      </c>
      <c r="AH2432" t="s">
        <v>870</v>
      </c>
    </row>
    <row r="2433" spans="20:34" x14ac:dyDescent="0.2">
      <c r="T2433" s="6">
        <v>2431</v>
      </c>
      <c r="U2433" s="13">
        <v>1</v>
      </c>
      <c r="V2433" s="13">
        <v>1</v>
      </c>
      <c r="W2433" s="13">
        <v>1</v>
      </c>
      <c r="X2433" s="13">
        <v>1.05</v>
      </c>
      <c r="Y2433" s="13">
        <v>1.1000000000000001</v>
      </c>
      <c r="Z2433" s="13">
        <v>1.1499999999999999</v>
      </c>
      <c r="AB2433" s="6">
        <v>4031</v>
      </c>
      <c r="AC2433" t="s">
        <v>870</v>
      </c>
      <c r="AD2433" t="s">
        <v>870</v>
      </c>
      <c r="AE2433" t="s">
        <v>870</v>
      </c>
      <c r="AF2433" t="s">
        <v>870</v>
      </c>
      <c r="AG2433" t="s">
        <v>870</v>
      </c>
      <c r="AH2433" t="s">
        <v>870</v>
      </c>
    </row>
    <row r="2434" spans="20:34" x14ac:dyDescent="0.2">
      <c r="T2434" s="6">
        <v>2432</v>
      </c>
      <c r="U2434" s="13">
        <v>1</v>
      </c>
      <c r="V2434" s="13">
        <v>1</v>
      </c>
      <c r="W2434" s="13">
        <v>1</v>
      </c>
      <c r="X2434" s="13">
        <v>1.05</v>
      </c>
      <c r="Y2434" s="13">
        <v>1.1000000000000001</v>
      </c>
      <c r="Z2434" s="13">
        <v>1.1499999999999999</v>
      </c>
      <c r="AB2434" s="6">
        <v>4032</v>
      </c>
      <c r="AC2434" t="s">
        <v>870</v>
      </c>
      <c r="AD2434" t="s">
        <v>870</v>
      </c>
      <c r="AE2434" t="s">
        <v>870</v>
      </c>
      <c r="AF2434" t="s">
        <v>870</v>
      </c>
      <c r="AG2434" t="s">
        <v>870</v>
      </c>
      <c r="AH2434" t="s">
        <v>870</v>
      </c>
    </row>
    <row r="2435" spans="20:34" x14ac:dyDescent="0.2">
      <c r="T2435" s="6">
        <v>2433</v>
      </c>
      <c r="U2435" s="13">
        <v>1</v>
      </c>
      <c r="V2435" s="13">
        <v>1</v>
      </c>
      <c r="W2435" s="13">
        <v>1</v>
      </c>
      <c r="X2435" s="13">
        <v>1.05</v>
      </c>
      <c r="Y2435" s="13">
        <v>1.1000000000000001</v>
      </c>
      <c r="Z2435" s="13">
        <v>1.1499999999999999</v>
      </c>
      <c r="AB2435" s="6">
        <v>4033</v>
      </c>
      <c r="AC2435" t="s">
        <v>870</v>
      </c>
      <c r="AD2435" t="s">
        <v>870</v>
      </c>
      <c r="AE2435" t="s">
        <v>870</v>
      </c>
      <c r="AF2435" t="s">
        <v>870</v>
      </c>
      <c r="AG2435" t="s">
        <v>870</v>
      </c>
      <c r="AH2435" t="s">
        <v>870</v>
      </c>
    </row>
    <row r="2436" spans="20:34" x14ac:dyDescent="0.2">
      <c r="T2436" s="6">
        <v>2434</v>
      </c>
      <c r="U2436" s="13">
        <v>1</v>
      </c>
      <c r="V2436" s="13">
        <v>1</v>
      </c>
      <c r="W2436" s="13">
        <v>1</v>
      </c>
      <c r="X2436" s="13">
        <v>1.05</v>
      </c>
      <c r="Y2436" s="13">
        <v>1.1000000000000001</v>
      </c>
      <c r="Z2436" s="13">
        <v>1.1499999999999999</v>
      </c>
      <c r="AB2436" s="6">
        <v>4034</v>
      </c>
      <c r="AC2436" t="s">
        <v>870</v>
      </c>
      <c r="AD2436" t="s">
        <v>870</v>
      </c>
      <c r="AE2436" t="s">
        <v>870</v>
      </c>
      <c r="AF2436" t="s">
        <v>870</v>
      </c>
      <c r="AG2436" t="s">
        <v>870</v>
      </c>
      <c r="AH2436" t="s">
        <v>870</v>
      </c>
    </row>
    <row r="2437" spans="20:34" x14ac:dyDescent="0.2">
      <c r="T2437" s="6">
        <v>2435</v>
      </c>
      <c r="U2437" s="13">
        <v>1</v>
      </c>
      <c r="V2437" s="13">
        <v>1</v>
      </c>
      <c r="W2437" s="13">
        <v>1</v>
      </c>
      <c r="X2437" s="13">
        <v>1.05</v>
      </c>
      <c r="Y2437" s="13">
        <v>1.1000000000000001</v>
      </c>
      <c r="Z2437" s="13">
        <v>1.1499999999999999</v>
      </c>
      <c r="AB2437" s="6">
        <v>4035</v>
      </c>
      <c r="AC2437" t="s">
        <v>870</v>
      </c>
      <c r="AD2437" t="s">
        <v>870</v>
      </c>
      <c r="AE2437" t="s">
        <v>870</v>
      </c>
      <c r="AF2437" t="s">
        <v>870</v>
      </c>
      <c r="AG2437" t="s">
        <v>870</v>
      </c>
      <c r="AH2437" t="s">
        <v>870</v>
      </c>
    </row>
    <row r="2438" spans="20:34" x14ac:dyDescent="0.2">
      <c r="T2438" s="6">
        <v>2436</v>
      </c>
      <c r="U2438" s="13">
        <v>1</v>
      </c>
      <c r="V2438" s="13">
        <v>1</v>
      </c>
      <c r="W2438" s="13">
        <v>1</v>
      </c>
      <c r="X2438" s="13">
        <v>1.05</v>
      </c>
      <c r="Y2438" s="13">
        <v>1.1000000000000001</v>
      </c>
      <c r="Z2438" s="13">
        <v>1.1499999999999999</v>
      </c>
      <c r="AB2438" s="6">
        <v>4036</v>
      </c>
      <c r="AC2438" t="s">
        <v>870</v>
      </c>
      <c r="AD2438" t="s">
        <v>870</v>
      </c>
      <c r="AE2438" t="s">
        <v>870</v>
      </c>
      <c r="AF2438" t="s">
        <v>870</v>
      </c>
      <c r="AG2438" t="s">
        <v>870</v>
      </c>
      <c r="AH2438" t="s">
        <v>870</v>
      </c>
    </row>
    <row r="2439" spans="20:34" x14ac:dyDescent="0.2">
      <c r="T2439" s="6">
        <v>2437</v>
      </c>
      <c r="U2439" s="13">
        <v>1</v>
      </c>
      <c r="V2439" s="13">
        <v>1</v>
      </c>
      <c r="W2439" s="13">
        <v>1</v>
      </c>
      <c r="X2439" s="13">
        <v>1.05</v>
      </c>
      <c r="Y2439" s="13">
        <v>1.1000000000000001</v>
      </c>
      <c r="Z2439" s="13">
        <v>1.1499999999999999</v>
      </c>
      <c r="AB2439" s="6">
        <v>4037</v>
      </c>
      <c r="AC2439" t="s">
        <v>870</v>
      </c>
      <c r="AD2439" t="s">
        <v>870</v>
      </c>
      <c r="AE2439" t="s">
        <v>870</v>
      </c>
      <c r="AF2439" t="s">
        <v>870</v>
      </c>
      <c r="AG2439" t="s">
        <v>870</v>
      </c>
      <c r="AH2439" t="s">
        <v>870</v>
      </c>
    </row>
    <row r="2440" spans="20:34" x14ac:dyDescent="0.2">
      <c r="T2440" s="6">
        <v>2438</v>
      </c>
      <c r="U2440" s="13">
        <v>1</v>
      </c>
      <c r="V2440" s="13">
        <v>1</v>
      </c>
      <c r="W2440" s="13">
        <v>1</v>
      </c>
      <c r="X2440" s="13">
        <v>1.05</v>
      </c>
      <c r="Y2440" s="13">
        <v>1.1000000000000001</v>
      </c>
      <c r="Z2440" s="13">
        <v>1.1499999999999999</v>
      </c>
      <c r="AB2440" s="6">
        <v>4038</v>
      </c>
      <c r="AC2440" t="s">
        <v>870</v>
      </c>
      <c r="AD2440" t="s">
        <v>870</v>
      </c>
      <c r="AE2440" t="s">
        <v>870</v>
      </c>
      <c r="AF2440" t="s">
        <v>870</v>
      </c>
      <c r="AG2440" t="s">
        <v>870</v>
      </c>
      <c r="AH2440" t="s">
        <v>870</v>
      </c>
    </row>
    <row r="2441" spans="20:34" x14ac:dyDescent="0.2">
      <c r="T2441" s="6">
        <v>2439</v>
      </c>
      <c r="U2441" s="13">
        <v>1</v>
      </c>
      <c r="V2441" s="13">
        <v>1</v>
      </c>
      <c r="W2441" s="13">
        <v>1</v>
      </c>
      <c r="X2441" s="13">
        <v>1.05</v>
      </c>
      <c r="Y2441" s="13">
        <v>1.1000000000000001</v>
      </c>
      <c r="Z2441" s="13">
        <v>1.1499999999999999</v>
      </c>
      <c r="AB2441" s="6">
        <v>4039</v>
      </c>
      <c r="AC2441" t="s">
        <v>870</v>
      </c>
      <c r="AD2441" t="s">
        <v>870</v>
      </c>
      <c r="AE2441" t="s">
        <v>870</v>
      </c>
      <c r="AF2441" t="s">
        <v>870</v>
      </c>
      <c r="AG2441" t="s">
        <v>870</v>
      </c>
      <c r="AH2441" t="s">
        <v>870</v>
      </c>
    </row>
    <row r="2442" spans="20:34" x14ac:dyDescent="0.2">
      <c r="T2442" s="6">
        <v>2440</v>
      </c>
      <c r="U2442" s="13">
        <v>1</v>
      </c>
      <c r="V2442" s="13">
        <v>1</v>
      </c>
      <c r="W2442" s="13">
        <v>1</v>
      </c>
      <c r="X2442" s="13">
        <v>1.05</v>
      </c>
      <c r="Y2442" s="13">
        <v>1.1000000000000001</v>
      </c>
      <c r="Z2442" s="13">
        <v>1.1499999999999999</v>
      </c>
      <c r="AB2442" s="6">
        <v>4040</v>
      </c>
      <c r="AC2442" t="s">
        <v>870</v>
      </c>
      <c r="AD2442" t="s">
        <v>870</v>
      </c>
      <c r="AE2442" t="s">
        <v>870</v>
      </c>
      <c r="AF2442" t="s">
        <v>870</v>
      </c>
      <c r="AG2442" t="s">
        <v>870</v>
      </c>
      <c r="AH2442" t="s">
        <v>870</v>
      </c>
    </row>
    <row r="2443" spans="20:34" x14ac:dyDescent="0.2">
      <c r="T2443" s="6">
        <v>2441</v>
      </c>
      <c r="U2443" s="13">
        <v>1</v>
      </c>
      <c r="V2443" s="13">
        <v>1</v>
      </c>
      <c r="W2443" s="13">
        <v>1</v>
      </c>
      <c r="X2443" s="13">
        <v>1.05</v>
      </c>
      <c r="Y2443" s="13">
        <v>1.1000000000000001</v>
      </c>
      <c r="Z2443" s="13">
        <v>1.1499999999999999</v>
      </c>
      <c r="AB2443" s="6">
        <v>4041</v>
      </c>
      <c r="AC2443" t="s">
        <v>870</v>
      </c>
      <c r="AD2443" t="s">
        <v>870</v>
      </c>
      <c r="AE2443" t="s">
        <v>870</v>
      </c>
      <c r="AF2443" t="s">
        <v>870</v>
      </c>
      <c r="AG2443" t="s">
        <v>870</v>
      </c>
      <c r="AH2443" t="s">
        <v>870</v>
      </c>
    </row>
    <row r="2444" spans="20:34" x14ac:dyDescent="0.2">
      <c r="T2444" s="6">
        <v>2442</v>
      </c>
      <c r="U2444" s="13">
        <v>1</v>
      </c>
      <c r="V2444" s="13">
        <v>1</v>
      </c>
      <c r="W2444" s="13">
        <v>1</v>
      </c>
      <c r="X2444" s="13">
        <v>1.05</v>
      </c>
      <c r="Y2444" s="13">
        <v>1.1000000000000001</v>
      </c>
      <c r="Z2444" s="13">
        <v>1.1499999999999999</v>
      </c>
      <c r="AB2444" s="6">
        <v>4042</v>
      </c>
      <c r="AC2444" t="s">
        <v>870</v>
      </c>
      <c r="AD2444" t="s">
        <v>870</v>
      </c>
      <c r="AE2444" t="s">
        <v>870</v>
      </c>
      <c r="AF2444" t="s">
        <v>870</v>
      </c>
      <c r="AG2444" t="s">
        <v>870</v>
      </c>
      <c r="AH2444" t="s">
        <v>870</v>
      </c>
    </row>
    <row r="2445" spans="20:34" x14ac:dyDescent="0.2">
      <c r="T2445" s="6">
        <v>2443</v>
      </c>
      <c r="U2445" s="13">
        <v>1</v>
      </c>
      <c r="V2445" s="13">
        <v>1</v>
      </c>
      <c r="W2445" s="13">
        <v>1</v>
      </c>
      <c r="X2445" s="13">
        <v>1.05</v>
      </c>
      <c r="Y2445" s="13">
        <v>1.1000000000000001</v>
      </c>
      <c r="Z2445" s="13">
        <v>1.1499999999999999</v>
      </c>
      <c r="AB2445" s="6">
        <v>4043</v>
      </c>
      <c r="AC2445" t="s">
        <v>870</v>
      </c>
      <c r="AD2445" t="s">
        <v>870</v>
      </c>
      <c r="AE2445" t="s">
        <v>870</v>
      </c>
      <c r="AF2445" t="s">
        <v>870</v>
      </c>
      <c r="AG2445" t="s">
        <v>870</v>
      </c>
      <c r="AH2445" t="s">
        <v>870</v>
      </c>
    </row>
    <row r="2446" spans="20:34" x14ac:dyDescent="0.2">
      <c r="T2446" s="6">
        <v>2444</v>
      </c>
      <c r="U2446" s="13">
        <v>1</v>
      </c>
      <c r="V2446" s="13">
        <v>1</v>
      </c>
      <c r="W2446" s="13">
        <v>1</v>
      </c>
      <c r="X2446" s="13">
        <v>1.05</v>
      </c>
      <c r="Y2446" s="13">
        <v>1.1000000000000001</v>
      </c>
      <c r="Z2446" s="13">
        <v>1.1499999999999999</v>
      </c>
      <c r="AB2446" s="6">
        <v>4044</v>
      </c>
      <c r="AC2446" t="s">
        <v>870</v>
      </c>
      <c r="AD2446" t="s">
        <v>870</v>
      </c>
      <c r="AE2446" t="s">
        <v>870</v>
      </c>
      <c r="AF2446" t="s">
        <v>870</v>
      </c>
      <c r="AG2446" t="s">
        <v>870</v>
      </c>
      <c r="AH2446" t="s">
        <v>870</v>
      </c>
    </row>
    <row r="2447" spans="20:34" x14ac:dyDescent="0.2">
      <c r="T2447" s="6">
        <v>2445</v>
      </c>
      <c r="U2447" s="13">
        <v>1</v>
      </c>
      <c r="V2447" s="13">
        <v>1</v>
      </c>
      <c r="W2447" s="13">
        <v>1</v>
      </c>
      <c r="X2447" s="13">
        <v>1.05</v>
      </c>
      <c r="Y2447" s="13">
        <v>1.1000000000000001</v>
      </c>
      <c r="Z2447" s="13">
        <v>1.1499999999999999</v>
      </c>
      <c r="AB2447" s="6">
        <v>4045</v>
      </c>
      <c r="AC2447" t="s">
        <v>870</v>
      </c>
      <c r="AD2447" t="s">
        <v>870</v>
      </c>
      <c r="AE2447" t="s">
        <v>870</v>
      </c>
      <c r="AF2447" t="s">
        <v>870</v>
      </c>
      <c r="AG2447" t="s">
        <v>870</v>
      </c>
      <c r="AH2447" t="s">
        <v>870</v>
      </c>
    </row>
    <row r="2448" spans="20:34" x14ac:dyDescent="0.2">
      <c r="T2448" s="6">
        <v>2446</v>
      </c>
      <c r="U2448" s="13">
        <v>1</v>
      </c>
      <c r="V2448" s="13">
        <v>1</v>
      </c>
      <c r="W2448" s="13">
        <v>1</v>
      </c>
      <c r="X2448" s="13">
        <v>1.05</v>
      </c>
      <c r="Y2448" s="13">
        <v>1.1000000000000001</v>
      </c>
      <c r="Z2448" s="13">
        <v>1.1499999999999999</v>
      </c>
      <c r="AB2448" s="6">
        <v>4046</v>
      </c>
      <c r="AC2448" t="s">
        <v>870</v>
      </c>
      <c r="AD2448" t="s">
        <v>870</v>
      </c>
      <c r="AE2448" t="s">
        <v>870</v>
      </c>
      <c r="AF2448" t="s">
        <v>870</v>
      </c>
      <c r="AG2448" t="s">
        <v>870</v>
      </c>
      <c r="AH2448" t="s">
        <v>870</v>
      </c>
    </row>
    <row r="2449" spans="20:34" x14ac:dyDescent="0.2">
      <c r="T2449" s="6">
        <v>2447</v>
      </c>
      <c r="U2449" s="13">
        <v>1</v>
      </c>
      <c r="V2449" s="13">
        <v>1</v>
      </c>
      <c r="W2449" s="13">
        <v>1</v>
      </c>
      <c r="X2449" s="13">
        <v>1.05</v>
      </c>
      <c r="Y2449" s="13">
        <v>1.1000000000000001</v>
      </c>
      <c r="Z2449" s="13">
        <v>1.1499999999999999</v>
      </c>
      <c r="AB2449" s="6">
        <v>4047</v>
      </c>
      <c r="AC2449" t="s">
        <v>870</v>
      </c>
      <c r="AD2449" t="s">
        <v>870</v>
      </c>
      <c r="AE2449" t="s">
        <v>870</v>
      </c>
      <c r="AF2449" t="s">
        <v>870</v>
      </c>
      <c r="AG2449" t="s">
        <v>870</v>
      </c>
      <c r="AH2449" t="s">
        <v>870</v>
      </c>
    </row>
    <row r="2450" spans="20:34" x14ac:dyDescent="0.2">
      <c r="T2450" s="6">
        <v>2448</v>
      </c>
      <c r="U2450" s="13">
        <v>1</v>
      </c>
      <c r="V2450" s="13">
        <v>1</v>
      </c>
      <c r="W2450" s="13">
        <v>1</v>
      </c>
      <c r="X2450" s="13">
        <v>1.05</v>
      </c>
      <c r="Y2450" s="13">
        <v>1.1000000000000001</v>
      </c>
      <c r="Z2450" s="13">
        <v>1.1499999999999999</v>
      </c>
      <c r="AB2450" s="6">
        <v>4048</v>
      </c>
      <c r="AC2450" t="s">
        <v>870</v>
      </c>
      <c r="AD2450" t="s">
        <v>870</v>
      </c>
      <c r="AE2450" t="s">
        <v>870</v>
      </c>
      <c r="AF2450" t="s">
        <v>870</v>
      </c>
      <c r="AG2450" t="s">
        <v>870</v>
      </c>
      <c r="AH2450" t="s">
        <v>870</v>
      </c>
    </row>
    <row r="2451" spans="20:34" x14ac:dyDescent="0.2">
      <c r="T2451" s="6">
        <v>2449</v>
      </c>
      <c r="U2451" s="13">
        <v>1</v>
      </c>
      <c r="V2451" s="13">
        <v>1</v>
      </c>
      <c r="W2451" s="13">
        <v>1</v>
      </c>
      <c r="X2451" s="13">
        <v>1.05</v>
      </c>
      <c r="Y2451" s="13">
        <v>1.1000000000000001</v>
      </c>
      <c r="Z2451" s="13">
        <v>1.1499999999999999</v>
      </c>
      <c r="AB2451" s="6">
        <v>4049</v>
      </c>
      <c r="AC2451" t="s">
        <v>870</v>
      </c>
      <c r="AD2451" t="s">
        <v>870</v>
      </c>
      <c r="AE2451" t="s">
        <v>870</v>
      </c>
      <c r="AF2451" t="s">
        <v>870</v>
      </c>
      <c r="AG2451" t="s">
        <v>870</v>
      </c>
      <c r="AH2451" t="s">
        <v>870</v>
      </c>
    </row>
    <row r="2452" spans="20:34" x14ac:dyDescent="0.2">
      <c r="T2452" s="6">
        <v>2450</v>
      </c>
      <c r="U2452" s="13">
        <v>1</v>
      </c>
      <c r="V2452" s="13">
        <v>1</v>
      </c>
      <c r="W2452" s="13">
        <v>1</v>
      </c>
      <c r="X2452" s="13">
        <v>1.05</v>
      </c>
      <c r="Y2452" s="13">
        <v>1.1000000000000001</v>
      </c>
      <c r="Z2452" s="13">
        <v>1.1499999999999999</v>
      </c>
      <c r="AB2452" s="6">
        <v>4050</v>
      </c>
      <c r="AC2452" t="s">
        <v>870</v>
      </c>
      <c r="AD2452" t="s">
        <v>870</v>
      </c>
      <c r="AE2452" t="s">
        <v>870</v>
      </c>
      <c r="AF2452" t="s">
        <v>870</v>
      </c>
      <c r="AG2452" t="s">
        <v>870</v>
      </c>
      <c r="AH2452" t="s">
        <v>870</v>
      </c>
    </row>
    <row r="2453" spans="20:34" x14ac:dyDescent="0.2">
      <c r="T2453" s="6">
        <v>2451</v>
      </c>
      <c r="U2453" s="13">
        <v>1</v>
      </c>
      <c r="V2453" s="13">
        <v>1</v>
      </c>
      <c r="W2453" s="13">
        <v>1</v>
      </c>
      <c r="X2453" s="13">
        <v>1.05</v>
      </c>
      <c r="Y2453" s="13">
        <v>1.1000000000000001</v>
      </c>
      <c r="Z2453" s="13">
        <v>1.1499999999999999</v>
      </c>
      <c r="AB2453" s="6">
        <v>4051</v>
      </c>
      <c r="AC2453" t="s">
        <v>870</v>
      </c>
      <c r="AD2453" t="s">
        <v>870</v>
      </c>
      <c r="AE2453" t="s">
        <v>870</v>
      </c>
      <c r="AF2453" t="s">
        <v>870</v>
      </c>
      <c r="AG2453" t="s">
        <v>870</v>
      </c>
      <c r="AH2453" t="s">
        <v>870</v>
      </c>
    </row>
    <row r="2454" spans="20:34" x14ac:dyDescent="0.2">
      <c r="T2454" s="6">
        <v>2452</v>
      </c>
      <c r="U2454" s="13">
        <v>1</v>
      </c>
      <c r="V2454" s="13">
        <v>1</v>
      </c>
      <c r="W2454" s="13">
        <v>1</v>
      </c>
      <c r="X2454" s="13">
        <v>1.05</v>
      </c>
      <c r="Y2454" s="13">
        <v>1.1000000000000001</v>
      </c>
      <c r="Z2454" s="13">
        <v>1.1499999999999999</v>
      </c>
      <c r="AB2454" s="6">
        <v>4052</v>
      </c>
      <c r="AC2454" t="s">
        <v>870</v>
      </c>
      <c r="AD2454" t="s">
        <v>870</v>
      </c>
      <c r="AE2454" t="s">
        <v>870</v>
      </c>
      <c r="AF2454" t="s">
        <v>870</v>
      </c>
      <c r="AG2454" t="s">
        <v>870</v>
      </c>
      <c r="AH2454" t="s">
        <v>870</v>
      </c>
    </row>
    <row r="2455" spans="20:34" x14ac:dyDescent="0.2">
      <c r="T2455" s="6">
        <v>2453</v>
      </c>
      <c r="U2455" s="13">
        <v>1</v>
      </c>
      <c r="V2455" s="13">
        <v>1</v>
      </c>
      <c r="W2455" s="13">
        <v>1</v>
      </c>
      <c r="X2455" s="13">
        <v>1.05</v>
      </c>
      <c r="Y2455" s="13">
        <v>1.1000000000000001</v>
      </c>
      <c r="Z2455" s="13">
        <v>1.1499999999999999</v>
      </c>
      <c r="AB2455" s="6">
        <v>4053</v>
      </c>
      <c r="AC2455" t="s">
        <v>870</v>
      </c>
      <c r="AD2455" t="s">
        <v>870</v>
      </c>
      <c r="AE2455" t="s">
        <v>870</v>
      </c>
      <c r="AF2455" t="s">
        <v>870</v>
      </c>
      <c r="AG2455" t="s">
        <v>870</v>
      </c>
      <c r="AH2455" t="s">
        <v>870</v>
      </c>
    </row>
    <row r="2456" spans="20:34" x14ac:dyDescent="0.2">
      <c r="T2456" s="6">
        <v>2454</v>
      </c>
      <c r="U2456" s="13">
        <v>1</v>
      </c>
      <c r="V2456" s="13">
        <v>1</v>
      </c>
      <c r="W2456" s="13">
        <v>1</v>
      </c>
      <c r="X2456" s="13">
        <v>1.05</v>
      </c>
      <c r="Y2456" s="13">
        <v>1.1000000000000001</v>
      </c>
      <c r="Z2456" s="13">
        <v>1.1499999999999999</v>
      </c>
      <c r="AB2456" s="6">
        <v>4054</v>
      </c>
      <c r="AC2456" t="s">
        <v>870</v>
      </c>
      <c r="AD2456" t="s">
        <v>870</v>
      </c>
      <c r="AE2456" t="s">
        <v>870</v>
      </c>
      <c r="AF2456" t="s">
        <v>870</v>
      </c>
      <c r="AG2456" t="s">
        <v>870</v>
      </c>
      <c r="AH2456" t="s">
        <v>870</v>
      </c>
    </row>
    <row r="2457" spans="20:34" x14ac:dyDescent="0.2">
      <c r="T2457" s="6">
        <v>2455</v>
      </c>
      <c r="U2457" s="13">
        <v>1</v>
      </c>
      <c r="V2457" s="13">
        <v>1</v>
      </c>
      <c r="W2457" s="13">
        <v>1</v>
      </c>
      <c r="X2457" s="13">
        <v>1.05</v>
      </c>
      <c r="Y2457" s="13">
        <v>1.1000000000000001</v>
      </c>
      <c r="Z2457" s="13">
        <v>1.1499999999999999</v>
      </c>
      <c r="AB2457" s="6">
        <v>4055</v>
      </c>
      <c r="AC2457" t="s">
        <v>870</v>
      </c>
      <c r="AD2457" t="s">
        <v>870</v>
      </c>
      <c r="AE2457" t="s">
        <v>870</v>
      </c>
      <c r="AF2457" t="s">
        <v>870</v>
      </c>
      <c r="AG2457" t="s">
        <v>870</v>
      </c>
      <c r="AH2457" t="s">
        <v>870</v>
      </c>
    </row>
    <row r="2458" spans="20:34" x14ac:dyDescent="0.2">
      <c r="T2458" s="6">
        <v>2456</v>
      </c>
      <c r="U2458" s="13">
        <v>1</v>
      </c>
      <c r="V2458" s="13">
        <v>1</v>
      </c>
      <c r="W2458" s="13">
        <v>1</v>
      </c>
      <c r="X2458" s="13">
        <v>1.05</v>
      </c>
      <c r="Y2458" s="13">
        <v>1.1000000000000001</v>
      </c>
      <c r="Z2458" s="13">
        <v>1.1499999999999999</v>
      </c>
      <c r="AB2458" s="6">
        <v>4056</v>
      </c>
      <c r="AC2458" t="s">
        <v>870</v>
      </c>
      <c r="AD2458" t="s">
        <v>870</v>
      </c>
      <c r="AE2458" t="s">
        <v>870</v>
      </c>
      <c r="AF2458" t="s">
        <v>870</v>
      </c>
      <c r="AG2458" t="s">
        <v>870</v>
      </c>
      <c r="AH2458" t="s">
        <v>870</v>
      </c>
    </row>
    <row r="2459" spans="20:34" x14ac:dyDescent="0.2">
      <c r="T2459" s="6">
        <v>2457</v>
      </c>
      <c r="U2459" s="13">
        <v>1</v>
      </c>
      <c r="V2459" s="13">
        <v>1</v>
      </c>
      <c r="W2459" s="13">
        <v>1</v>
      </c>
      <c r="X2459" s="13">
        <v>1.05</v>
      </c>
      <c r="Y2459" s="13">
        <v>1.1000000000000001</v>
      </c>
      <c r="Z2459" s="13">
        <v>1.1499999999999999</v>
      </c>
      <c r="AB2459" s="6">
        <v>4057</v>
      </c>
      <c r="AC2459" t="s">
        <v>870</v>
      </c>
      <c r="AD2459" t="s">
        <v>870</v>
      </c>
      <c r="AE2459" t="s">
        <v>870</v>
      </c>
      <c r="AF2459" t="s">
        <v>870</v>
      </c>
      <c r="AG2459" t="s">
        <v>870</v>
      </c>
      <c r="AH2459" t="s">
        <v>870</v>
      </c>
    </row>
    <row r="2460" spans="20:34" x14ac:dyDescent="0.2">
      <c r="T2460" s="6">
        <v>2458</v>
      </c>
      <c r="U2460" s="13">
        <v>1</v>
      </c>
      <c r="V2460" s="13">
        <v>1</v>
      </c>
      <c r="W2460" s="13">
        <v>1</v>
      </c>
      <c r="X2460" s="13">
        <v>1.05</v>
      </c>
      <c r="Y2460" s="13">
        <v>1.1000000000000001</v>
      </c>
      <c r="Z2460" s="13">
        <v>1.1499999999999999</v>
      </c>
      <c r="AB2460" s="6">
        <v>4058</v>
      </c>
      <c r="AC2460" t="s">
        <v>870</v>
      </c>
      <c r="AD2460" t="s">
        <v>870</v>
      </c>
      <c r="AE2460" t="s">
        <v>870</v>
      </c>
      <c r="AF2460" t="s">
        <v>870</v>
      </c>
      <c r="AG2460" t="s">
        <v>870</v>
      </c>
      <c r="AH2460" t="s">
        <v>870</v>
      </c>
    </row>
    <row r="2461" spans="20:34" x14ac:dyDescent="0.2">
      <c r="T2461" s="6">
        <v>2459</v>
      </c>
      <c r="U2461" s="13">
        <v>1</v>
      </c>
      <c r="V2461" s="13">
        <v>1</v>
      </c>
      <c r="W2461" s="13">
        <v>1</v>
      </c>
      <c r="X2461" s="13">
        <v>1.05</v>
      </c>
      <c r="Y2461" s="13">
        <v>1.1000000000000001</v>
      </c>
      <c r="Z2461" s="13">
        <v>1.1499999999999999</v>
      </c>
      <c r="AB2461" s="6">
        <v>4059</v>
      </c>
      <c r="AC2461" t="s">
        <v>870</v>
      </c>
      <c r="AD2461" t="s">
        <v>870</v>
      </c>
      <c r="AE2461" t="s">
        <v>870</v>
      </c>
      <c r="AF2461" t="s">
        <v>870</v>
      </c>
      <c r="AG2461" t="s">
        <v>870</v>
      </c>
      <c r="AH2461" t="s">
        <v>870</v>
      </c>
    </row>
    <row r="2462" spans="20:34" x14ac:dyDescent="0.2">
      <c r="T2462" s="6">
        <v>2460</v>
      </c>
      <c r="U2462" s="13">
        <v>1</v>
      </c>
      <c r="V2462" s="13">
        <v>1</v>
      </c>
      <c r="W2462" s="13">
        <v>1</v>
      </c>
      <c r="X2462" s="13">
        <v>1.05</v>
      </c>
      <c r="Y2462" s="13">
        <v>1.1000000000000001</v>
      </c>
      <c r="Z2462" s="13">
        <v>1.1499999999999999</v>
      </c>
      <c r="AB2462" s="6">
        <v>4060</v>
      </c>
      <c r="AC2462" t="s">
        <v>870</v>
      </c>
      <c r="AD2462" t="s">
        <v>870</v>
      </c>
      <c r="AE2462" t="s">
        <v>870</v>
      </c>
      <c r="AF2462" t="s">
        <v>870</v>
      </c>
      <c r="AG2462" t="s">
        <v>870</v>
      </c>
      <c r="AH2462" t="s">
        <v>870</v>
      </c>
    </row>
    <row r="2463" spans="20:34" x14ac:dyDescent="0.2">
      <c r="T2463" s="6">
        <v>2461</v>
      </c>
      <c r="U2463" s="13">
        <v>1</v>
      </c>
      <c r="V2463" s="13">
        <v>1</v>
      </c>
      <c r="W2463" s="13">
        <v>1</v>
      </c>
      <c r="X2463" s="13">
        <v>1.05</v>
      </c>
      <c r="Y2463" s="13">
        <v>1.1000000000000001</v>
      </c>
      <c r="Z2463" s="13">
        <v>1.1499999999999999</v>
      </c>
      <c r="AB2463" s="6">
        <v>4061</v>
      </c>
      <c r="AC2463" t="s">
        <v>870</v>
      </c>
      <c r="AD2463" t="s">
        <v>870</v>
      </c>
      <c r="AE2463" t="s">
        <v>870</v>
      </c>
      <c r="AF2463" t="s">
        <v>870</v>
      </c>
      <c r="AG2463" t="s">
        <v>870</v>
      </c>
      <c r="AH2463" t="s">
        <v>870</v>
      </c>
    </row>
    <row r="2464" spans="20:34" x14ac:dyDescent="0.2">
      <c r="T2464" s="6">
        <v>2462</v>
      </c>
      <c r="U2464" s="13">
        <v>1</v>
      </c>
      <c r="V2464" s="13">
        <v>1</v>
      </c>
      <c r="W2464" s="13">
        <v>1</v>
      </c>
      <c r="X2464" s="13">
        <v>1.05</v>
      </c>
      <c r="Y2464" s="13">
        <v>1.1000000000000001</v>
      </c>
      <c r="Z2464" s="13">
        <v>1.1499999999999999</v>
      </c>
      <c r="AB2464" s="6">
        <v>4062</v>
      </c>
      <c r="AC2464" t="s">
        <v>870</v>
      </c>
      <c r="AD2464" t="s">
        <v>870</v>
      </c>
      <c r="AE2464" t="s">
        <v>870</v>
      </c>
      <c r="AF2464" t="s">
        <v>870</v>
      </c>
      <c r="AG2464" t="s">
        <v>870</v>
      </c>
      <c r="AH2464" t="s">
        <v>870</v>
      </c>
    </row>
    <row r="2465" spans="20:34" x14ac:dyDescent="0.2">
      <c r="T2465" s="6">
        <v>2463</v>
      </c>
      <c r="U2465" s="13">
        <v>1</v>
      </c>
      <c r="V2465" s="13">
        <v>1</v>
      </c>
      <c r="W2465" s="13">
        <v>1</v>
      </c>
      <c r="X2465" s="13">
        <v>1.05</v>
      </c>
      <c r="Y2465" s="13">
        <v>1.1000000000000001</v>
      </c>
      <c r="Z2465" s="13">
        <v>1.1499999999999999</v>
      </c>
      <c r="AB2465" s="6">
        <v>4063</v>
      </c>
      <c r="AC2465" t="s">
        <v>870</v>
      </c>
      <c r="AD2465" t="s">
        <v>870</v>
      </c>
      <c r="AE2465" t="s">
        <v>870</v>
      </c>
      <c r="AF2465" t="s">
        <v>870</v>
      </c>
      <c r="AG2465" t="s">
        <v>870</v>
      </c>
      <c r="AH2465" t="s">
        <v>870</v>
      </c>
    </row>
    <row r="2466" spans="20:34" x14ac:dyDescent="0.2">
      <c r="T2466" s="6">
        <v>2464</v>
      </c>
      <c r="U2466" s="13">
        <v>1</v>
      </c>
      <c r="V2466" s="13">
        <v>1</v>
      </c>
      <c r="W2466" s="13">
        <v>1</v>
      </c>
      <c r="X2466" s="13">
        <v>1.05</v>
      </c>
      <c r="Y2466" s="13">
        <v>1.1000000000000001</v>
      </c>
      <c r="Z2466" s="13">
        <v>1.1499999999999999</v>
      </c>
      <c r="AB2466" s="6">
        <v>4064</v>
      </c>
      <c r="AC2466" t="s">
        <v>870</v>
      </c>
      <c r="AD2466" t="s">
        <v>870</v>
      </c>
      <c r="AE2466" t="s">
        <v>870</v>
      </c>
      <c r="AF2466" t="s">
        <v>870</v>
      </c>
      <c r="AG2466" t="s">
        <v>870</v>
      </c>
      <c r="AH2466" t="s">
        <v>870</v>
      </c>
    </row>
    <row r="2467" spans="20:34" x14ac:dyDescent="0.2">
      <c r="T2467" s="6">
        <v>2465</v>
      </c>
      <c r="U2467" s="13">
        <v>1</v>
      </c>
      <c r="V2467" s="13">
        <v>1</v>
      </c>
      <c r="W2467" s="13">
        <v>1</v>
      </c>
      <c r="X2467" s="13">
        <v>1.05</v>
      </c>
      <c r="Y2467" s="13">
        <v>1.1000000000000001</v>
      </c>
      <c r="Z2467" s="13">
        <v>1.1499999999999999</v>
      </c>
      <c r="AB2467" s="6">
        <v>4065</v>
      </c>
      <c r="AC2467" t="s">
        <v>870</v>
      </c>
      <c r="AD2467" t="s">
        <v>870</v>
      </c>
      <c r="AE2467" t="s">
        <v>870</v>
      </c>
      <c r="AF2467" t="s">
        <v>870</v>
      </c>
      <c r="AG2467" t="s">
        <v>870</v>
      </c>
      <c r="AH2467" t="s">
        <v>870</v>
      </c>
    </row>
    <row r="2468" spans="20:34" x14ac:dyDescent="0.2">
      <c r="T2468" s="6">
        <v>2466</v>
      </c>
      <c r="U2468" s="13">
        <v>1</v>
      </c>
      <c r="V2468" s="13">
        <v>1</v>
      </c>
      <c r="W2468" s="13">
        <v>1</v>
      </c>
      <c r="X2468" s="13">
        <v>1.05</v>
      </c>
      <c r="Y2468" s="13">
        <v>1.1000000000000001</v>
      </c>
      <c r="Z2468" s="13">
        <v>1.1499999999999999</v>
      </c>
      <c r="AB2468" s="6">
        <v>4066</v>
      </c>
      <c r="AC2468" t="s">
        <v>870</v>
      </c>
      <c r="AD2468" t="s">
        <v>870</v>
      </c>
      <c r="AE2468" t="s">
        <v>870</v>
      </c>
      <c r="AF2468" t="s">
        <v>870</v>
      </c>
      <c r="AG2468" t="s">
        <v>870</v>
      </c>
      <c r="AH2468" t="s">
        <v>870</v>
      </c>
    </row>
    <row r="2469" spans="20:34" x14ac:dyDescent="0.2">
      <c r="T2469" s="6">
        <v>2467</v>
      </c>
      <c r="U2469" s="13">
        <v>1</v>
      </c>
      <c r="V2469" s="13">
        <v>1</v>
      </c>
      <c r="W2469" s="13">
        <v>1</v>
      </c>
      <c r="X2469" s="13">
        <v>1.05</v>
      </c>
      <c r="Y2469" s="13">
        <v>1.1000000000000001</v>
      </c>
      <c r="Z2469" s="13">
        <v>1.1499999999999999</v>
      </c>
      <c r="AB2469" s="6">
        <v>4067</v>
      </c>
      <c r="AC2469" t="s">
        <v>870</v>
      </c>
      <c r="AD2469" t="s">
        <v>870</v>
      </c>
      <c r="AE2469" t="s">
        <v>870</v>
      </c>
      <c r="AF2469" t="s">
        <v>870</v>
      </c>
      <c r="AG2469" t="s">
        <v>870</v>
      </c>
      <c r="AH2469" t="s">
        <v>870</v>
      </c>
    </row>
    <row r="2470" spans="20:34" x14ac:dyDescent="0.2">
      <c r="T2470" s="6">
        <v>2468</v>
      </c>
      <c r="U2470" s="13">
        <v>1</v>
      </c>
      <c r="V2470" s="13">
        <v>1</v>
      </c>
      <c r="W2470" s="13">
        <v>1</v>
      </c>
      <c r="X2470" s="13">
        <v>1.05</v>
      </c>
      <c r="Y2470" s="13">
        <v>1.1000000000000001</v>
      </c>
      <c r="Z2470" s="13">
        <v>1.1499999999999999</v>
      </c>
      <c r="AB2470" s="6">
        <v>4068</v>
      </c>
      <c r="AC2470" t="s">
        <v>870</v>
      </c>
      <c r="AD2470" t="s">
        <v>870</v>
      </c>
      <c r="AE2470" t="s">
        <v>870</v>
      </c>
      <c r="AF2470" t="s">
        <v>870</v>
      </c>
      <c r="AG2470" t="s">
        <v>870</v>
      </c>
      <c r="AH2470" t="s">
        <v>870</v>
      </c>
    </row>
    <row r="2471" spans="20:34" x14ac:dyDescent="0.2">
      <c r="T2471" s="6">
        <v>2469</v>
      </c>
      <c r="U2471" s="13">
        <v>1</v>
      </c>
      <c r="V2471" s="13">
        <v>1</v>
      </c>
      <c r="W2471" s="13">
        <v>1</v>
      </c>
      <c r="X2471" s="13">
        <v>1.05</v>
      </c>
      <c r="Y2471" s="13">
        <v>1.1000000000000001</v>
      </c>
      <c r="Z2471" s="13">
        <v>1.1499999999999999</v>
      </c>
      <c r="AB2471" s="6">
        <v>4069</v>
      </c>
      <c r="AC2471" t="s">
        <v>870</v>
      </c>
      <c r="AD2471" t="s">
        <v>870</v>
      </c>
      <c r="AE2471" t="s">
        <v>870</v>
      </c>
      <c r="AF2471" t="s">
        <v>870</v>
      </c>
      <c r="AG2471" t="s">
        <v>870</v>
      </c>
      <c r="AH2471" t="s">
        <v>870</v>
      </c>
    </row>
    <row r="2472" spans="20:34" x14ac:dyDescent="0.2">
      <c r="T2472" s="6">
        <v>2470</v>
      </c>
      <c r="U2472" s="13">
        <v>1</v>
      </c>
      <c r="V2472" s="13">
        <v>1</v>
      </c>
      <c r="W2472" s="13">
        <v>1</v>
      </c>
      <c r="X2472" s="13">
        <v>1.05</v>
      </c>
      <c r="Y2472" s="13">
        <v>1.1000000000000001</v>
      </c>
      <c r="Z2472" s="13">
        <v>1.1499999999999999</v>
      </c>
      <c r="AB2472" s="6">
        <v>4070</v>
      </c>
      <c r="AC2472" t="s">
        <v>870</v>
      </c>
      <c r="AD2472" t="s">
        <v>870</v>
      </c>
      <c r="AE2472" t="s">
        <v>870</v>
      </c>
      <c r="AF2472" t="s">
        <v>870</v>
      </c>
      <c r="AG2472" t="s">
        <v>870</v>
      </c>
      <c r="AH2472" t="s">
        <v>870</v>
      </c>
    </row>
    <row r="2473" spans="20:34" x14ac:dyDescent="0.2">
      <c r="T2473" s="6">
        <v>2471</v>
      </c>
      <c r="U2473" s="13">
        <v>1</v>
      </c>
      <c r="V2473" s="13">
        <v>1</v>
      </c>
      <c r="W2473" s="13">
        <v>1</v>
      </c>
      <c r="X2473" s="13">
        <v>1.05</v>
      </c>
      <c r="Y2473" s="13">
        <v>1.1000000000000001</v>
      </c>
      <c r="Z2473" s="13">
        <v>1.1499999999999999</v>
      </c>
      <c r="AB2473" s="6">
        <v>4071</v>
      </c>
      <c r="AC2473" t="s">
        <v>870</v>
      </c>
      <c r="AD2473" t="s">
        <v>870</v>
      </c>
      <c r="AE2473" t="s">
        <v>870</v>
      </c>
      <c r="AF2473" t="s">
        <v>870</v>
      </c>
      <c r="AG2473" t="s">
        <v>870</v>
      </c>
      <c r="AH2473" t="s">
        <v>870</v>
      </c>
    </row>
    <row r="2474" spans="20:34" x14ac:dyDescent="0.2">
      <c r="T2474" s="6">
        <v>2472</v>
      </c>
      <c r="U2474" s="13">
        <v>1</v>
      </c>
      <c r="V2474" s="13">
        <v>1</v>
      </c>
      <c r="W2474" s="13">
        <v>1</v>
      </c>
      <c r="X2474" s="13">
        <v>1.05</v>
      </c>
      <c r="Y2474" s="13">
        <v>1.1000000000000001</v>
      </c>
      <c r="Z2474" s="13">
        <v>1.1499999999999999</v>
      </c>
      <c r="AB2474" s="6">
        <v>4072</v>
      </c>
      <c r="AC2474" t="s">
        <v>870</v>
      </c>
      <c r="AD2474" t="s">
        <v>870</v>
      </c>
      <c r="AE2474" t="s">
        <v>870</v>
      </c>
      <c r="AF2474" t="s">
        <v>870</v>
      </c>
      <c r="AG2474" t="s">
        <v>870</v>
      </c>
      <c r="AH2474" t="s">
        <v>870</v>
      </c>
    </row>
    <row r="2475" spans="20:34" x14ac:dyDescent="0.2">
      <c r="T2475" s="6">
        <v>2473</v>
      </c>
      <c r="U2475" s="13">
        <v>1</v>
      </c>
      <c r="V2475" s="13">
        <v>1</v>
      </c>
      <c r="W2475" s="13">
        <v>1</v>
      </c>
      <c r="X2475" s="13">
        <v>1.05</v>
      </c>
      <c r="Y2475" s="13">
        <v>1.1000000000000001</v>
      </c>
      <c r="Z2475" s="13">
        <v>1.1499999999999999</v>
      </c>
      <c r="AB2475" s="6">
        <v>4073</v>
      </c>
      <c r="AC2475" t="s">
        <v>870</v>
      </c>
      <c r="AD2475" t="s">
        <v>870</v>
      </c>
      <c r="AE2475" t="s">
        <v>870</v>
      </c>
      <c r="AF2475" t="s">
        <v>870</v>
      </c>
      <c r="AG2475" t="s">
        <v>870</v>
      </c>
      <c r="AH2475" t="s">
        <v>870</v>
      </c>
    </row>
    <row r="2476" spans="20:34" x14ac:dyDescent="0.2">
      <c r="T2476" s="6">
        <v>2474</v>
      </c>
      <c r="U2476" s="13">
        <v>1</v>
      </c>
      <c r="V2476" s="13">
        <v>1</v>
      </c>
      <c r="W2476" s="13">
        <v>1</v>
      </c>
      <c r="X2476" s="13">
        <v>1.05</v>
      </c>
      <c r="Y2476" s="13">
        <v>1.1000000000000001</v>
      </c>
      <c r="Z2476" s="13">
        <v>1.1499999999999999</v>
      </c>
      <c r="AB2476" s="6">
        <v>4074</v>
      </c>
      <c r="AC2476" t="s">
        <v>870</v>
      </c>
      <c r="AD2476" t="s">
        <v>870</v>
      </c>
      <c r="AE2476" t="s">
        <v>870</v>
      </c>
      <c r="AF2476" t="s">
        <v>870</v>
      </c>
      <c r="AG2476" t="s">
        <v>870</v>
      </c>
      <c r="AH2476" t="s">
        <v>870</v>
      </c>
    </row>
    <row r="2477" spans="20:34" x14ac:dyDescent="0.2">
      <c r="T2477" s="6">
        <v>2475</v>
      </c>
      <c r="U2477" s="13">
        <v>1</v>
      </c>
      <c r="V2477" s="13">
        <v>1</v>
      </c>
      <c r="W2477" s="13">
        <v>1</v>
      </c>
      <c r="X2477" s="13">
        <v>1.05</v>
      </c>
      <c r="Y2477" s="13">
        <v>1.1000000000000001</v>
      </c>
      <c r="Z2477" s="13">
        <v>1.1499999999999999</v>
      </c>
      <c r="AB2477" s="6">
        <v>4075</v>
      </c>
      <c r="AC2477" t="s">
        <v>870</v>
      </c>
      <c r="AD2477" t="s">
        <v>870</v>
      </c>
      <c r="AE2477" t="s">
        <v>870</v>
      </c>
      <c r="AF2477" t="s">
        <v>870</v>
      </c>
      <c r="AG2477" t="s">
        <v>870</v>
      </c>
      <c r="AH2477" t="s">
        <v>870</v>
      </c>
    </row>
    <row r="2478" spans="20:34" x14ac:dyDescent="0.2">
      <c r="T2478" s="6">
        <v>2476</v>
      </c>
      <c r="U2478" s="13">
        <v>1</v>
      </c>
      <c r="V2478" s="13">
        <v>1</v>
      </c>
      <c r="W2478" s="13">
        <v>1</v>
      </c>
      <c r="X2478" s="13">
        <v>1.05</v>
      </c>
      <c r="Y2478" s="13">
        <v>1.1000000000000001</v>
      </c>
      <c r="Z2478" s="13">
        <v>1.1499999999999999</v>
      </c>
      <c r="AB2478" s="6">
        <v>4076</v>
      </c>
      <c r="AC2478" t="s">
        <v>870</v>
      </c>
      <c r="AD2478" t="s">
        <v>870</v>
      </c>
      <c r="AE2478" t="s">
        <v>870</v>
      </c>
      <c r="AF2478" t="s">
        <v>870</v>
      </c>
      <c r="AG2478" t="s">
        <v>870</v>
      </c>
      <c r="AH2478" t="s">
        <v>870</v>
      </c>
    </row>
    <row r="2479" spans="20:34" x14ac:dyDescent="0.2">
      <c r="T2479" s="6">
        <v>2477</v>
      </c>
      <c r="U2479" s="13">
        <v>1</v>
      </c>
      <c r="V2479" s="13">
        <v>1</v>
      </c>
      <c r="W2479" s="13">
        <v>1</v>
      </c>
      <c r="X2479" s="13">
        <v>1.05</v>
      </c>
      <c r="Y2479" s="13">
        <v>1.1000000000000001</v>
      </c>
      <c r="Z2479" s="13">
        <v>1.1499999999999999</v>
      </c>
      <c r="AB2479" s="6">
        <v>4077</v>
      </c>
      <c r="AC2479" t="s">
        <v>870</v>
      </c>
      <c r="AD2479" t="s">
        <v>870</v>
      </c>
      <c r="AE2479" t="s">
        <v>870</v>
      </c>
      <c r="AF2479" t="s">
        <v>870</v>
      </c>
      <c r="AG2479" t="s">
        <v>870</v>
      </c>
      <c r="AH2479" t="s">
        <v>870</v>
      </c>
    </row>
    <row r="2480" spans="20:34" x14ac:dyDescent="0.2">
      <c r="T2480" s="6">
        <v>2478</v>
      </c>
      <c r="U2480" s="13">
        <v>1</v>
      </c>
      <c r="V2480" s="13">
        <v>1</v>
      </c>
      <c r="W2480" s="13">
        <v>1</v>
      </c>
      <c r="X2480" s="13">
        <v>1.05</v>
      </c>
      <c r="Y2480" s="13">
        <v>1.1000000000000001</v>
      </c>
      <c r="Z2480" s="13">
        <v>1.1499999999999999</v>
      </c>
      <c r="AB2480" s="6">
        <v>4078</v>
      </c>
      <c r="AC2480" t="s">
        <v>870</v>
      </c>
      <c r="AD2480" t="s">
        <v>870</v>
      </c>
      <c r="AE2480" t="s">
        <v>870</v>
      </c>
      <c r="AF2480" t="s">
        <v>870</v>
      </c>
      <c r="AG2480" t="s">
        <v>870</v>
      </c>
      <c r="AH2480" t="s">
        <v>870</v>
      </c>
    </row>
    <row r="2481" spans="20:34" x14ac:dyDescent="0.2">
      <c r="T2481" s="6">
        <v>2479</v>
      </c>
      <c r="U2481" s="13">
        <v>1</v>
      </c>
      <c r="V2481" s="13">
        <v>1</v>
      </c>
      <c r="W2481" s="13">
        <v>1</v>
      </c>
      <c r="X2481" s="13">
        <v>1.05</v>
      </c>
      <c r="Y2481" s="13">
        <v>1.1000000000000001</v>
      </c>
      <c r="Z2481" s="13">
        <v>1.1499999999999999</v>
      </c>
      <c r="AB2481" s="6">
        <v>4079</v>
      </c>
      <c r="AC2481" t="s">
        <v>870</v>
      </c>
      <c r="AD2481" t="s">
        <v>870</v>
      </c>
      <c r="AE2481" t="s">
        <v>870</v>
      </c>
      <c r="AF2481" t="s">
        <v>870</v>
      </c>
      <c r="AG2481" t="s">
        <v>870</v>
      </c>
      <c r="AH2481" t="s">
        <v>870</v>
      </c>
    </row>
    <row r="2482" spans="20:34" x14ac:dyDescent="0.2">
      <c r="T2482" s="6">
        <v>2480</v>
      </c>
      <c r="U2482" s="13">
        <v>1</v>
      </c>
      <c r="V2482" s="13">
        <v>1</v>
      </c>
      <c r="W2482" s="13">
        <v>1</v>
      </c>
      <c r="X2482" s="13">
        <v>1.05</v>
      </c>
      <c r="Y2482" s="13">
        <v>1.1000000000000001</v>
      </c>
      <c r="Z2482" s="13">
        <v>1.1499999999999999</v>
      </c>
      <c r="AB2482" s="6">
        <v>4080</v>
      </c>
      <c r="AC2482" t="s">
        <v>870</v>
      </c>
      <c r="AD2482" t="s">
        <v>870</v>
      </c>
      <c r="AE2482" t="s">
        <v>870</v>
      </c>
      <c r="AF2482" t="s">
        <v>870</v>
      </c>
      <c r="AG2482" t="s">
        <v>870</v>
      </c>
      <c r="AH2482" t="s">
        <v>870</v>
      </c>
    </row>
    <row r="2483" spans="20:34" x14ac:dyDescent="0.2">
      <c r="T2483" s="6">
        <v>2481</v>
      </c>
      <c r="U2483" s="13">
        <v>1</v>
      </c>
      <c r="V2483" s="13">
        <v>1</v>
      </c>
      <c r="W2483" s="13">
        <v>1</v>
      </c>
      <c r="X2483" s="13">
        <v>1.05</v>
      </c>
      <c r="Y2483" s="13">
        <v>1.1000000000000001</v>
      </c>
      <c r="Z2483" s="13">
        <v>1.1499999999999999</v>
      </c>
      <c r="AB2483" s="6">
        <v>4081</v>
      </c>
      <c r="AC2483" t="s">
        <v>870</v>
      </c>
      <c r="AD2483" t="s">
        <v>870</v>
      </c>
      <c r="AE2483" t="s">
        <v>870</v>
      </c>
      <c r="AF2483" t="s">
        <v>870</v>
      </c>
      <c r="AG2483" t="s">
        <v>870</v>
      </c>
      <c r="AH2483" t="s">
        <v>870</v>
      </c>
    </row>
    <row r="2484" spans="20:34" x14ac:dyDescent="0.2">
      <c r="T2484" s="6">
        <v>2482</v>
      </c>
      <c r="U2484" s="13">
        <v>1</v>
      </c>
      <c r="V2484" s="13">
        <v>1</v>
      </c>
      <c r="W2484" s="13">
        <v>1</v>
      </c>
      <c r="X2484" s="13">
        <v>1.05</v>
      </c>
      <c r="Y2484" s="13">
        <v>1.1000000000000001</v>
      </c>
      <c r="Z2484" s="13">
        <v>1.1499999999999999</v>
      </c>
      <c r="AB2484" s="6">
        <v>4082</v>
      </c>
      <c r="AC2484" t="s">
        <v>870</v>
      </c>
      <c r="AD2484" t="s">
        <v>870</v>
      </c>
      <c r="AE2484" t="s">
        <v>870</v>
      </c>
      <c r="AF2484" t="s">
        <v>870</v>
      </c>
      <c r="AG2484" t="s">
        <v>870</v>
      </c>
      <c r="AH2484" t="s">
        <v>870</v>
      </c>
    </row>
    <row r="2485" spans="20:34" x14ac:dyDescent="0.2">
      <c r="T2485" s="6">
        <v>2483</v>
      </c>
      <c r="U2485" s="13">
        <v>1</v>
      </c>
      <c r="V2485" s="13">
        <v>1</v>
      </c>
      <c r="W2485" s="13">
        <v>1</v>
      </c>
      <c r="X2485" s="13">
        <v>1.05</v>
      </c>
      <c r="Y2485" s="13">
        <v>1.1000000000000001</v>
      </c>
      <c r="Z2485" s="13">
        <v>1.1499999999999999</v>
      </c>
      <c r="AB2485" s="6">
        <v>4083</v>
      </c>
      <c r="AC2485" t="s">
        <v>870</v>
      </c>
      <c r="AD2485" t="s">
        <v>870</v>
      </c>
      <c r="AE2485" t="s">
        <v>870</v>
      </c>
      <c r="AF2485" t="s">
        <v>870</v>
      </c>
      <c r="AG2485" t="s">
        <v>870</v>
      </c>
      <c r="AH2485" t="s">
        <v>870</v>
      </c>
    </row>
    <row r="2486" spans="20:34" x14ac:dyDescent="0.2">
      <c r="T2486" s="6">
        <v>2484</v>
      </c>
      <c r="U2486" s="13">
        <v>1</v>
      </c>
      <c r="V2486" s="13">
        <v>1</v>
      </c>
      <c r="W2486" s="13">
        <v>1</v>
      </c>
      <c r="X2486" s="13">
        <v>1.05</v>
      </c>
      <c r="Y2486" s="13">
        <v>1.1000000000000001</v>
      </c>
      <c r="Z2486" s="13">
        <v>1.1499999999999999</v>
      </c>
      <c r="AB2486" s="6">
        <v>4084</v>
      </c>
      <c r="AC2486" t="s">
        <v>870</v>
      </c>
      <c r="AD2486" t="s">
        <v>870</v>
      </c>
      <c r="AE2486" t="s">
        <v>870</v>
      </c>
      <c r="AF2486" t="s">
        <v>870</v>
      </c>
      <c r="AG2486" t="s">
        <v>870</v>
      </c>
      <c r="AH2486" t="s">
        <v>870</v>
      </c>
    </row>
    <row r="2487" spans="20:34" x14ac:dyDescent="0.2">
      <c r="T2487" s="6">
        <v>2485</v>
      </c>
      <c r="U2487" s="13">
        <v>1</v>
      </c>
      <c r="V2487" s="13">
        <v>1</v>
      </c>
      <c r="W2487" s="13">
        <v>1</v>
      </c>
      <c r="X2487" s="13">
        <v>1.05</v>
      </c>
      <c r="Y2487" s="13">
        <v>1.1000000000000001</v>
      </c>
      <c r="Z2487" s="13">
        <v>1.1499999999999999</v>
      </c>
      <c r="AB2487" s="6">
        <v>4085</v>
      </c>
      <c r="AC2487" t="s">
        <v>870</v>
      </c>
      <c r="AD2487" t="s">
        <v>870</v>
      </c>
      <c r="AE2487" t="s">
        <v>870</v>
      </c>
      <c r="AF2487" t="s">
        <v>870</v>
      </c>
      <c r="AG2487" t="s">
        <v>870</v>
      </c>
      <c r="AH2487" t="s">
        <v>870</v>
      </c>
    </row>
    <row r="2488" spans="20:34" x14ac:dyDescent="0.2">
      <c r="T2488" s="6">
        <v>2486</v>
      </c>
      <c r="U2488" s="13">
        <v>1</v>
      </c>
      <c r="V2488" s="13">
        <v>1</v>
      </c>
      <c r="W2488" s="13">
        <v>1</v>
      </c>
      <c r="X2488" s="13">
        <v>1.05</v>
      </c>
      <c r="Y2488" s="13">
        <v>1.1000000000000001</v>
      </c>
      <c r="Z2488" s="13">
        <v>1.1499999999999999</v>
      </c>
      <c r="AB2488" s="6">
        <v>4086</v>
      </c>
      <c r="AC2488" t="s">
        <v>870</v>
      </c>
      <c r="AD2488" t="s">
        <v>870</v>
      </c>
      <c r="AE2488" t="s">
        <v>870</v>
      </c>
      <c r="AF2488" t="s">
        <v>870</v>
      </c>
      <c r="AG2488" t="s">
        <v>870</v>
      </c>
      <c r="AH2488" t="s">
        <v>870</v>
      </c>
    </row>
    <row r="2489" spans="20:34" x14ac:dyDescent="0.2">
      <c r="T2489" s="6">
        <v>2487</v>
      </c>
      <c r="U2489" s="13">
        <v>1</v>
      </c>
      <c r="V2489" s="13">
        <v>1</v>
      </c>
      <c r="W2489" s="13">
        <v>1</v>
      </c>
      <c r="X2489" s="13">
        <v>1.05</v>
      </c>
      <c r="Y2489" s="13">
        <v>1.1000000000000001</v>
      </c>
      <c r="Z2489" s="13">
        <v>1.1499999999999999</v>
      </c>
      <c r="AB2489" s="6">
        <v>4087</v>
      </c>
      <c r="AC2489" t="s">
        <v>870</v>
      </c>
      <c r="AD2489" t="s">
        <v>870</v>
      </c>
      <c r="AE2489" t="s">
        <v>870</v>
      </c>
      <c r="AF2489" t="s">
        <v>870</v>
      </c>
      <c r="AG2489" t="s">
        <v>870</v>
      </c>
      <c r="AH2489" t="s">
        <v>870</v>
      </c>
    </row>
    <row r="2490" spans="20:34" x14ac:dyDescent="0.2">
      <c r="T2490" s="6">
        <v>2488</v>
      </c>
      <c r="U2490" s="13">
        <v>1</v>
      </c>
      <c r="V2490" s="13">
        <v>1</v>
      </c>
      <c r="W2490" s="13">
        <v>1</v>
      </c>
      <c r="X2490" s="13">
        <v>1.05</v>
      </c>
      <c r="Y2490" s="13">
        <v>1.1000000000000001</v>
      </c>
      <c r="Z2490" s="13">
        <v>1.1499999999999999</v>
      </c>
      <c r="AB2490" s="6">
        <v>4088</v>
      </c>
      <c r="AC2490" t="s">
        <v>870</v>
      </c>
      <c r="AD2490" t="s">
        <v>870</v>
      </c>
      <c r="AE2490" t="s">
        <v>870</v>
      </c>
      <c r="AF2490" t="s">
        <v>870</v>
      </c>
      <c r="AG2490" t="s">
        <v>870</v>
      </c>
      <c r="AH2490" t="s">
        <v>870</v>
      </c>
    </row>
    <row r="2491" spans="20:34" x14ac:dyDescent="0.2">
      <c r="T2491" s="6">
        <v>2489</v>
      </c>
      <c r="U2491" s="13">
        <v>1</v>
      </c>
      <c r="V2491" s="13">
        <v>1</v>
      </c>
      <c r="W2491" s="13">
        <v>1</v>
      </c>
      <c r="X2491" s="13">
        <v>1.05</v>
      </c>
      <c r="Y2491" s="13">
        <v>1.1000000000000001</v>
      </c>
      <c r="Z2491" s="13">
        <v>1.1499999999999999</v>
      </c>
      <c r="AB2491" s="6">
        <v>4089</v>
      </c>
      <c r="AC2491" t="s">
        <v>870</v>
      </c>
      <c r="AD2491" t="s">
        <v>870</v>
      </c>
      <c r="AE2491" t="s">
        <v>870</v>
      </c>
      <c r="AF2491" t="s">
        <v>870</v>
      </c>
      <c r="AG2491" t="s">
        <v>870</v>
      </c>
      <c r="AH2491" t="s">
        <v>870</v>
      </c>
    </row>
    <row r="2492" spans="20:34" x14ac:dyDescent="0.2">
      <c r="T2492" s="6">
        <v>2490</v>
      </c>
      <c r="U2492" s="13">
        <v>1</v>
      </c>
      <c r="V2492" s="13">
        <v>1</v>
      </c>
      <c r="W2492" s="13">
        <v>1</v>
      </c>
      <c r="X2492" s="13">
        <v>1.05</v>
      </c>
      <c r="Y2492" s="13">
        <v>1.1000000000000001</v>
      </c>
      <c r="Z2492" s="13">
        <v>1.1499999999999999</v>
      </c>
      <c r="AB2492" s="6">
        <v>4090</v>
      </c>
      <c r="AC2492" t="s">
        <v>870</v>
      </c>
      <c r="AD2492" t="s">
        <v>870</v>
      </c>
      <c r="AE2492" t="s">
        <v>870</v>
      </c>
      <c r="AF2492" t="s">
        <v>870</v>
      </c>
      <c r="AG2492" t="s">
        <v>870</v>
      </c>
      <c r="AH2492" t="s">
        <v>870</v>
      </c>
    </row>
    <row r="2493" spans="20:34" x14ac:dyDescent="0.2">
      <c r="T2493" s="6">
        <v>2491</v>
      </c>
      <c r="U2493" s="13">
        <v>1</v>
      </c>
      <c r="V2493" s="13">
        <v>1</v>
      </c>
      <c r="W2493" s="13">
        <v>1</v>
      </c>
      <c r="X2493" s="13">
        <v>1.05</v>
      </c>
      <c r="Y2493" s="13">
        <v>1.1000000000000001</v>
      </c>
      <c r="Z2493" s="13">
        <v>1.1499999999999999</v>
      </c>
      <c r="AB2493" s="6">
        <v>4091</v>
      </c>
      <c r="AC2493" t="s">
        <v>870</v>
      </c>
      <c r="AD2493" t="s">
        <v>870</v>
      </c>
      <c r="AE2493" t="s">
        <v>870</v>
      </c>
      <c r="AF2493" t="s">
        <v>870</v>
      </c>
      <c r="AG2493" t="s">
        <v>870</v>
      </c>
      <c r="AH2493" t="s">
        <v>870</v>
      </c>
    </row>
    <row r="2494" spans="20:34" x14ac:dyDescent="0.2">
      <c r="T2494" s="6">
        <v>2492</v>
      </c>
      <c r="U2494" s="13">
        <v>1</v>
      </c>
      <c r="V2494" s="13">
        <v>1</v>
      </c>
      <c r="W2494" s="13">
        <v>1</v>
      </c>
      <c r="X2494" s="13">
        <v>1.05</v>
      </c>
      <c r="Y2494" s="13">
        <v>1.1000000000000001</v>
      </c>
      <c r="Z2494" s="13">
        <v>1.1499999999999999</v>
      </c>
      <c r="AB2494" s="6">
        <v>4092</v>
      </c>
      <c r="AC2494" t="s">
        <v>870</v>
      </c>
      <c r="AD2494" t="s">
        <v>870</v>
      </c>
      <c r="AE2494" t="s">
        <v>870</v>
      </c>
      <c r="AF2494" t="s">
        <v>870</v>
      </c>
      <c r="AG2494" t="s">
        <v>870</v>
      </c>
      <c r="AH2494" t="s">
        <v>870</v>
      </c>
    </row>
    <row r="2495" spans="20:34" x14ac:dyDescent="0.2">
      <c r="T2495" s="6">
        <v>2493</v>
      </c>
      <c r="U2495" s="13">
        <v>1</v>
      </c>
      <c r="V2495" s="13">
        <v>1</v>
      </c>
      <c r="W2495" s="13">
        <v>1</v>
      </c>
      <c r="X2495" s="13">
        <v>1.05</v>
      </c>
      <c r="Y2495" s="13">
        <v>1.1000000000000001</v>
      </c>
      <c r="Z2495" s="13">
        <v>1.1499999999999999</v>
      </c>
      <c r="AB2495" s="6">
        <v>4093</v>
      </c>
      <c r="AC2495" t="s">
        <v>870</v>
      </c>
      <c r="AD2495" t="s">
        <v>870</v>
      </c>
      <c r="AE2495" t="s">
        <v>870</v>
      </c>
      <c r="AF2495" t="s">
        <v>870</v>
      </c>
      <c r="AG2495" t="s">
        <v>870</v>
      </c>
      <c r="AH2495" t="s">
        <v>870</v>
      </c>
    </row>
    <row r="2496" spans="20:34" x14ac:dyDescent="0.2">
      <c r="T2496" s="6">
        <v>2494</v>
      </c>
      <c r="U2496" s="13">
        <v>1</v>
      </c>
      <c r="V2496" s="13">
        <v>1</v>
      </c>
      <c r="W2496" s="13">
        <v>1</v>
      </c>
      <c r="X2496" s="13">
        <v>1.05</v>
      </c>
      <c r="Y2496" s="13">
        <v>1.1000000000000001</v>
      </c>
      <c r="Z2496" s="13">
        <v>1.1499999999999999</v>
      </c>
      <c r="AB2496" s="6">
        <v>4094</v>
      </c>
      <c r="AC2496" t="s">
        <v>870</v>
      </c>
      <c r="AD2496" t="s">
        <v>870</v>
      </c>
      <c r="AE2496" t="s">
        <v>870</v>
      </c>
      <c r="AF2496" t="s">
        <v>870</v>
      </c>
      <c r="AG2496" t="s">
        <v>870</v>
      </c>
      <c r="AH2496" t="s">
        <v>870</v>
      </c>
    </row>
    <row r="2497" spans="20:34" x14ac:dyDescent="0.2">
      <c r="T2497" s="6">
        <v>2495</v>
      </c>
      <c r="U2497" s="13">
        <v>1</v>
      </c>
      <c r="V2497" s="13">
        <v>1</v>
      </c>
      <c r="W2497" s="13">
        <v>1</v>
      </c>
      <c r="X2497" s="13">
        <v>1.05</v>
      </c>
      <c r="Y2497" s="13">
        <v>1.1000000000000001</v>
      </c>
      <c r="Z2497" s="13">
        <v>1.1499999999999999</v>
      </c>
      <c r="AB2497" s="6">
        <v>4095</v>
      </c>
      <c r="AC2497" t="s">
        <v>870</v>
      </c>
      <c r="AD2497" t="s">
        <v>870</v>
      </c>
      <c r="AE2497" t="s">
        <v>870</v>
      </c>
      <c r="AF2497" t="s">
        <v>870</v>
      </c>
      <c r="AG2497" t="s">
        <v>870</v>
      </c>
      <c r="AH2497" t="s">
        <v>870</v>
      </c>
    </row>
    <row r="2498" spans="20:34" x14ac:dyDescent="0.2">
      <c r="T2498" s="6">
        <v>2496</v>
      </c>
      <c r="U2498" s="13">
        <v>1</v>
      </c>
      <c r="V2498" s="13">
        <v>1</v>
      </c>
      <c r="W2498" s="13">
        <v>1</v>
      </c>
      <c r="X2498" s="13">
        <v>1.05</v>
      </c>
      <c r="Y2498" s="13">
        <v>1.1000000000000001</v>
      </c>
      <c r="Z2498" s="13">
        <v>1.1499999999999999</v>
      </c>
      <c r="AB2498" s="6">
        <v>4096</v>
      </c>
      <c r="AC2498" t="s">
        <v>870</v>
      </c>
      <c r="AD2498" t="s">
        <v>870</v>
      </c>
      <c r="AE2498" t="s">
        <v>870</v>
      </c>
      <c r="AF2498" t="s">
        <v>870</v>
      </c>
      <c r="AG2498" t="s">
        <v>870</v>
      </c>
      <c r="AH2498" t="s">
        <v>870</v>
      </c>
    </row>
    <row r="2499" spans="20:34" x14ac:dyDescent="0.2">
      <c r="T2499" s="6">
        <v>2497</v>
      </c>
      <c r="U2499" s="13">
        <v>1</v>
      </c>
      <c r="V2499" s="13">
        <v>1</v>
      </c>
      <c r="W2499" s="13">
        <v>1</v>
      </c>
      <c r="X2499" s="13">
        <v>1.05</v>
      </c>
      <c r="Y2499" s="13">
        <v>1.1000000000000001</v>
      </c>
      <c r="Z2499" s="13">
        <v>1.1499999999999999</v>
      </c>
      <c r="AB2499" s="6">
        <v>4097</v>
      </c>
      <c r="AC2499" t="s">
        <v>870</v>
      </c>
      <c r="AD2499" t="s">
        <v>870</v>
      </c>
      <c r="AE2499" t="s">
        <v>870</v>
      </c>
      <c r="AF2499" t="s">
        <v>870</v>
      </c>
      <c r="AG2499" t="s">
        <v>870</v>
      </c>
      <c r="AH2499" t="s">
        <v>870</v>
      </c>
    </row>
    <row r="2500" spans="20:34" x14ac:dyDescent="0.2">
      <c r="T2500" s="6">
        <v>2498</v>
      </c>
      <c r="U2500" s="13">
        <v>1</v>
      </c>
      <c r="V2500" s="13">
        <v>1</v>
      </c>
      <c r="W2500" s="13">
        <v>1</v>
      </c>
      <c r="X2500" s="13">
        <v>1.05</v>
      </c>
      <c r="Y2500" s="13">
        <v>1.1000000000000001</v>
      </c>
      <c r="Z2500" s="13">
        <v>1.1499999999999999</v>
      </c>
      <c r="AB2500" s="6">
        <v>4098</v>
      </c>
      <c r="AC2500" t="s">
        <v>870</v>
      </c>
      <c r="AD2500" t="s">
        <v>870</v>
      </c>
      <c r="AE2500" t="s">
        <v>870</v>
      </c>
      <c r="AF2500" t="s">
        <v>870</v>
      </c>
      <c r="AG2500" t="s">
        <v>870</v>
      </c>
      <c r="AH2500" t="s">
        <v>870</v>
      </c>
    </row>
    <row r="2501" spans="20:34" x14ac:dyDescent="0.2">
      <c r="T2501" s="6">
        <v>2499</v>
      </c>
      <c r="U2501" s="13">
        <v>1</v>
      </c>
      <c r="V2501" s="13">
        <v>1</v>
      </c>
      <c r="W2501" s="13">
        <v>1</v>
      </c>
      <c r="X2501" s="13">
        <v>1.05</v>
      </c>
      <c r="Y2501" s="13">
        <v>1.1000000000000001</v>
      </c>
      <c r="Z2501" s="13">
        <v>1.1499999999999999</v>
      </c>
      <c r="AB2501" s="6">
        <v>4099</v>
      </c>
      <c r="AC2501" t="s">
        <v>870</v>
      </c>
      <c r="AD2501" t="s">
        <v>870</v>
      </c>
      <c r="AE2501" t="s">
        <v>870</v>
      </c>
      <c r="AF2501" t="s">
        <v>870</v>
      </c>
      <c r="AG2501" t="s">
        <v>870</v>
      </c>
      <c r="AH2501" t="s">
        <v>870</v>
      </c>
    </row>
    <row r="2502" spans="20:34" x14ac:dyDescent="0.2">
      <c r="T2502" s="6">
        <v>2500</v>
      </c>
      <c r="U2502" s="13">
        <v>1</v>
      </c>
      <c r="V2502" s="13">
        <v>1</v>
      </c>
      <c r="W2502" s="13">
        <v>1</v>
      </c>
      <c r="X2502" s="13">
        <v>1.05</v>
      </c>
      <c r="Y2502" s="13">
        <v>1.1000000000000001</v>
      </c>
      <c r="Z2502" s="13">
        <v>1.1499999999999999</v>
      </c>
      <c r="AB2502" s="6">
        <v>4100</v>
      </c>
      <c r="AC2502" t="s">
        <v>870</v>
      </c>
      <c r="AD2502" t="s">
        <v>870</v>
      </c>
      <c r="AE2502" t="s">
        <v>870</v>
      </c>
      <c r="AF2502" t="s">
        <v>870</v>
      </c>
      <c r="AG2502" t="s">
        <v>870</v>
      </c>
      <c r="AH2502" t="s">
        <v>870</v>
      </c>
    </row>
    <row r="2503" spans="20:34" x14ac:dyDescent="0.2">
      <c r="T2503" s="6">
        <v>2501</v>
      </c>
      <c r="U2503" s="13">
        <v>1</v>
      </c>
      <c r="V2503" s="13">
        <v>1</v>
      </c>
      <c r="W2503" s="13">
        <v>1</v>
      </c>
      <c r="X2503" s="13">
        <v>1.05</v>
      </c>
      <c r="Y2503" s="13">
        <v>1.1000000000000001</v>
      </c>
      <c r="Z2503" s="13">
        <v>1.1499999999999999</v>
      </c>
      <c r="AB2503" s="6">
        <v>4101</v>
      </c>
      <c r="AC2503" t="s">
        <v>870</v>
      </c>
      <c r="AD2503" t="s">
        <v>870</v>
      </c>
      <c r="AE2503" t="s">
        <v>870</v>
      </c>
      <c r="AF2503" t="s">
        <v>870</v>
      </c>
      <c r="AG2503" t="s">
        <v>870</v>
      </c>
      <c r="AH2503" t="s">
        <v>870</v>
      </c>
    </row>
    <row r="2504" spans="20:34" x14ac:dyDescent="0.2">
      <c r="T2504" s="6">
        <v>2502</v>
      </c>
      <c r="U2504" s="13">
        <v>1</v>
      </c>
      <c r="V2504" s="13">
        <v>1</v>
      </c>
      <c r="W2504" s="13">
        <v>1</v>
      </c>
      <c r="X2504" s="13">
        <v>1.05</v>
      </c>
      <c r="Y2504" s="13">
        <v>1.1000000000000001</v>
      </c>
      <c r="Z2504" s="13">
        <v>1.1499999999999999</v>
      </c>
      <c r="AB2504" s="6">
        <v>4102</v>
      </c>
      <c r="AC2504" t="s">
        <v>870</v>
      </c>
      <c r="AD2504" t="s">
        <v>870</v>
      </c>
      <c r="AE2504" t="s">
        <v>870</v>
      </c>
      <c r="AF2504" t="s">
        <v>870</v>
      </c>
      <c r="AG2504" t="s">
        <v>870</v>
      </c>
      <c r="AH2504" t="s">
        <v>870</v>
      </c>
    </row>
    <row r="2505" spans="20:34" x14ac:dyDescent="0.2">
      <c r="T2505" s="6">
        <v>2503</v>
      </c>
      <c r="U2505" s="13">
        <v>1</v>
      </c>
      <c r="V2505" s="13">
        <v>1</v>
      </c>
      <c r="W2505" s="13">
        <v>1</v>
      </c>
      <c r="X2505" s="13">
        <v>1.05</v>
      </c>
      <c r="Y2505" s="13">
        <v>1.1000000000000001</v>
      </c>
      <c r="Z2505" s="13">
        <v>1.1499999999999999</v>
      </c>
      <c r="AB2505" s="6">
        <v>4103</v>
      </c>
      <c r="AC2505" t="s">
        <v>870</v>
      </c>
      <c r="AD2505" t="s">
        <v>870</v>
      </c>
      <c r="AE2505" t="s">
        <v>870</v>
      </c>
      <c r="AF2505" t="s">
        <v>870</v>
      </c>
      <c r="AG2505" t="s">
        <v>870</v>
      </c>
      <c r="AH2505" t="s">
        <v>870</v>
      </c>
    </row>
    <row r="2506" spans="20:34" x14ac:dyDescent="0.2">
      <c r="T2506" s="6">
        <v>2504</v>
      </c>
      <c r="U2506" s="13">
        <v>1</v>
      </c>
      <c r="V2506" s="13">
        <v>1</v>
      </c>
      <c r="W2506" s="13">
        <v>1</v>
      </c>
      <c r="X2506" s="13">
        <v>1.05</v>
      </c>
      <c r="Y2506" s="13">
        <v>1.1000000000000001</v>
      </c>
      <c r="Z2506" s="13">
        <v>1.1499999999999999</v>
      </c>
      <c r="AB2506" s="6">
        <v>4104</v>
      </c>
      <c r="AC2506" t="s">
        <v>870</v>
      </c>
      <c r="AD2506" t="s">
        <v>870</v>
      </c>
      <c r="AE2506" t="s">
        <v>870</v>
      </c>
      <c r="AF2506" t="s">
        <v>870</v>
      </c>
      <c r="AG2506" t="s">
        <v>870</v>
      </c>
      <c r="AH2506" t="s">
        <v>870</v>
      </c>
    </row>
    <row r="2507" spans="20:34" x14ac:dyDescent="0.2">
      <c r="T2507" s="6">
        <v>2505</v>
      </c>
      <c r="U2507" s="13">
        <v>1</v>
      </c>
      <c r="V2507" s="13">
        <v>1</v>
      </c>
      <c r="W2507" s="13">
        <v>1</v>
      </c>
      <c r="X2507" s="13">
        <v>1.05</v>
      </c>
      <c r="Y2507" s="13">
        <v>1.1000000000000001</v>
      </c>
      <c r="Z2507" s="13">
        <v>1.1499999999999999</v>
      </c>
      <c r="AB2507" s="6">
        <v>4105</v>
      </c>
      <c r="AC2507" t="s">
        <v>870</v>
      </c>
      <c r="AD2507" t="s">
        <v>870</v>
      </c>
      <c r="AE2507" t="s">
        <v>870</v>
      </c>
      <c r="AF2507" t="s">
        <v>870</v>
      </c>
      <c r="AG2507" t="s">
        <v>870</v>
      </c>
      <c r="AH2507" t="s">
        <v>870</v>
      </c>
    </row>
    <row r="2508" spans="20:34" x14ac:dyDescent="0.2">
      <c r="T2508" s="6">
        <v>2506</v>
      </c>
      <c r="U2508" s="13">
        <v>1</v>
      </c>
      <c r="V2508" s="13">
        <v>1</v>
      </c>
      <c r="W2508" s="13">
        <v>1</v>
      </c>
      <c r="X2508" s="13">
        <v>1.05</v>
      </c>
      <c r="Y2508" s="13">
        <v>1.1000000000000001</v>
      </c>
      <c r="Z2508" s="13">
        <v>1.1499999999999999</v>
      </c>
      <c r="AB2508" s="6">
        <v>4106</v>
      </c>
      <c r="AC2508" t="s">
        <v>870</v>
      </c>
      <c r="AD2508" t="s">
        <v>870</v>
      </c>
      <c r="AE2508" t="s">
        <v>870</v>
      </c>
      <c r="AF2508" t="s">
        <v>870</v>
      </c>
      <c r="AG2508" t="s">
        <v>870</v>
      </c>
      <c r="AH2508" t="s">
        <v>870</v>
      </c>
    </row>
    <row r="2509" spans="20:34" x14ac:dyDescent="0.2">
      <c r="T2509" s="6">
        <v>2507</v>
      </c>
      <c r="U2509" s="13">
        <v>1</v>
      </c>
      <c r="V2509" s="13">
        <v>1</v>
      </c>
      <c r="W2509" s="13">
        <v>1</v>
      </c>
      <c r="X2509" s="13">
        <v>1.05</v>
      </c>
      <c r="Y2509" s="13">
        <v>1.1000000000000001</v>
      </c>
      <c r="Z2509" s="13">
        <v>1.1499999999999999</v>
      </c>
      <c r="AB2509" s="6">
        <v>4107</v>
      </c>
      <c r="AC2509" t="s">
        <v>870</v>
      </c>
      <c r="AD2509" t="s">
        <v>870</v>
      </c>
      <c r="AE2509" t="s">
        <v>870</v>
      </c>
      <c r="AF2509" t="s">
        <v>870</v>
      </c>
      <c r="AG2509" t="s">
        <v>870</v>
      </c>
      <c r="AH2509" t="s">
        <v>870</v>
      </c>
    </row>
    <row r="2510" spans="20:34" x14ac:dyDescent="0.2">
      <c r="T2510" s="6">
        <v>2508</v>
      </c>
      <c r="U2510" s="13">
        <v>1</v>
      </c>
      <c r="V2510" s="13">
        <v>1</v>
      </c>
      <c r="W2510" s="13">
        <v>1</v>
      </c>
      <c r="X2510" s="13">
        <v>1.05</v>
      </c>
      <c r="Y2510" s="13">
        <v>1.1000000000000001</v>
      </c>
      <c r="Z2510" s="13">
        <v>1.1499999999999999</v>
      </c>
      <c r="AB2510" s="6">
        <v>4108</v>
      </c>
      <c r="AC2510" t="s">
        <v>870</v>
      </c>
      <c r="AD2510" t="s">
        <v>870</v>
      </c>
      <c r="AE2510" t="s">
        <v>870</v>
      </c>
      <c r="AF2510" t="s">
        <v>870</v>
      </c>
      <c r="AG2510" t="s">
        <v>870</v>
      </c>
      <c r="AH2510" t="s">
        <v>870</v>
      </c>
    </row>
    <row r="2511" spans="20:34" x14ac:dyDescent="0.2">
      <c r="T2511" s="6">
        <v>2509</v>
      </c>
      <c r="U2511" s="13">
        <v>1</v>
      </c>
      <c r="V2511" s="13">
        <v>1</v>
      </c>
      <c r="W2511" s="13">
        <v>1</v>
      </c>
      <c r="X2511" s="13">
        <v>1.05</v>
      </c>
      <c r="Y2511" s="13">
        <v>1.1000000000000001</v>
      </c>
      <c r="Z2511" s="13">
        <v>1.1499999999999999</v>
      </c>
      <c r="AB2511" s="6">
        <v>4109</v>
      </c>
      <c r="AC2511" t="s">
        <v>870</v>
      </c>
      <c r="AD2511" t="s">
        <v>870</v>
      </c>
      <c r="AE2511" t="s">
        <v>870</v>
      </c>
      <c r="AF2511" t="s">
        <v>870</v>
      </c>
      <c r="AG2511" t="s">
        <v>870</v>
      </c>
      <c r="AH2511" t="s">
        <v>870</v>
      </c>
    </row>
    <row r="2512" spans="20:34" x14ac:dyDescent="0.2">
      <c r="T2512" s="6">
        <v>2510</v>
      </c>
      <c r="U2512" s="13">
        <v>1</v>
      </c>
      <c r="V2512" s="13">
        <v>1</v>
      </c>
      <c r="W2512" s="13">
        <v>1</v>
      </c>
      <c r="X2512" s="13">
        <v>1.05</v>
      </c>
      <c r="Y2512" s="13">
        <v>1.1000000000000001</v>
      </c>
      <c r="Z2512" s="13">
        <v>1.1499999999999999</v>
      </c>
      <c r="AB2512" s="6">
        <v>4110</v>
      </c>
      <c r="AC2512" t="s">
        <v>870</v>
      </c>
      <c r="AD2512" t="s">
        <v>870</v>
      </c>
      <c r="AE2512" t="s">
        <v>870</v>
      </c>
      <c r="AF2512" t="s">
        <v>870</v>
      </c>
      <c r="AG2512" t="s">
        <v>870</v>
      </c>
      <c r="AH2512" t="s">
        <v>870</v>
      </c>
    </row>
    <row r="2513" spans="20:34" x14ac:dyDescent="0.2">
      <c r="T2513" s="6">
        <v>2511</v>
      </c>
      <c r="U2513" s="13">
        <v>1</v>
      </c>
      <c r="V2513" s="13">
        <v>1</v>
      </c>
      <c r="W2513" s="13">
        <v>1</v>
      </c>
      <c r="X2513" s="13">
        <v>1.05</v>
      </c>
      <c r="Y2513" s="13">
        <v>1.1000000000000001</v>
      </c>
      <c r="Z2513" s="13">
        <v>1.1499999999999999</v>
      </c>
      <c r="AB2513" s="6">
        <v>4111</v>
      </c>
      <c r="AC2513" t="s">
        <v>870</v>
      </c>
      <c r="AD2513" t="s">
        <v>870</v>
      </c>
      <c r="AE2513" t="s">
        <v>870</v>
      </c>
      <c r="AF2513" t="s">
        <v>870</v>
      </c>
      <c r="AG2513" t="s">
        <v>870</v>
      </c>
      <c r="AH2513" t="s">
        <v>870</v>
      </c>
    </row>
    <row r="2514" spans="20:34" x14ac:dyDescent="0.2">
      <c r="T2514" s="6">
        <v>2512</v>
      </c>
      <c r="U2514" s="13">
        <v>1</v>
      </c>
      <c r="V2514" s="13">
        <v>1</v>
      </c>
      <c r="W2514" s="13">
        <v>1</v>
      </c>
      <c r="X2514" s="13">
        <v>1.05</v>
      </c>
      <c r="Y2514" s="13">
        <v>1.1000000000000001</v>
      </c>
      <c r="Z2514" s="13">
        <v>1.1499999999999999</v>
      </c>
      <c r="AB2514" s="6">
        <v>4112</v>
      </c>
      <c r="AC2514" t="s">
        <v>870</v>
      </c>
      <c r="AD2514" t="s">
        <v>870</v>
      </c>
      <c r="AE2514" t="s">
        <v>870</v>
      </c>
      <c r="AF2514" t="s">
        <v>870</v>
      </c>
      <c r="AG2514" t="s">
        <v>870</v>
      </c>
      <c r="AH2514" t="s">
        <v>870</v>
      </c>
    </row>
    <row r="2515" spans="20:34" x14ac:dyDescent="0.2">
      <c r="T2515" s="6">
        <v>2513</v>
      </c>
      <c r="U2515" s="13">
        <v>1</v>
      </c>
      <c r="V2515" s="13">
        <v>1</v>
      </c>
      <c r="W2515" s="13">
        <v>1</v>
      </c>
      <c r="X2515" s="13">
        <v>1.05</v>
      </c>
      <c r="Y2515" s="13">
        <v>1.1000000000000001</v>
      </c>
      <c r="Z2515" s="13">
        <v>1.1499999999999999</v>
      </c>
      <c r="AB2515" s="6">
        <v>4113</v>
      </c>
      <c r="AC2515" t="s">
        <v>870</v>
      </c>
      <c r="AD2515" t="s">
        <v>870</v>
      </c>
      <c r="AE2515" t="s">
        <v>870</v>
      </c>
      <c r="AF2515" t="s">
        <v>870</v>
      </c>
      <c r="AG2515" t="s">
        <v>870</v>
      </c>
      <c r="AH2515" t="s">
        <v>870</v>
      </c>
    </row>
    <row r="2516" spans="20:34" x14ac:dyDescent="0.2">
      <c r="T2516" s="6">
        <v>2514</v>
      </c>
      <c r="U2516" s="13">
        <v>1</v>
      </c>
      <c r="V2516" s="13">
        <v>1</v>
      </c>
      <c r="W2516" s="13">
        <v>1</v>
      </c>
      <c r="X2516" s="13">
        <v>1.05</v>
      </c>
      <c r="Y2516" s="13">
        <v>1.1000000000000001</v>
      </c>
      <c r="Z2516" s="13">
        <v>1.1499999999999999</v>
      </c>
      <c r="AB2516" s="6">
        <v>4114</v>
      </c>
      <c r="AC2516" t="s">
        <v>870</v>
      </c>
      <c r="AD2516" t="s">
        <v>870</v>
      </c>
      <c r="AE2516" t="s">
        <v>870</v>
      </c>
      <c r="AF2516" t="s">
        <v>870</v>
      </c>
      <c r="AG2516" t="s">
        <v>870</v>
      </c>
      <c r="AH2516" t="s">
        <v>870</v>
      </c>
    </row>
    <row r="2517" spans="20:34" x14ac:dyDescent="0.2">
      <c r="T2517" s="6">
        <v>2515</v>
      </c>
      <c r="U2517" s="13">
        <v>1</v>
      </c>
      <c r="V2517" s="13">
        <v>1</v>
      </c>
      <c r="W2517" s="13">
        <v>1</v>
      </c>
      <c r="X2517" s="13">
        <v>1.05</v>
      </c>
      <c r="Y2517" s="13">
        <v>1.1000000000000001</v>
      </c>
      <c r="Z2517" s="13">
        <v>1.1499999999999999</v>
      </c>
      <c r="AB2517" s="6">
        <v>4115</v>
      </c>
      <c r="AC2517" t="s">
        <v>870</v>
      </c>
      <c r="AD2517" t="s">
        <v>870</v>
      </c>
      <c r="AE2517" t="s">
        <v>870</v>
      </c>
      <c r="AF2517" t="s">
        <v>870</v>
      </c>
      <c r="AG2517" t="s">
        <v>870</v>
      </c>
      <c r="AH2517" t="s">
        <v>870</v>
      </c>
    </row>
    <row r="2518" spans="20:34" x14ac:dyDescent="0.2">
      <c r="T2518" s="6">
        <v>2516</v>
      </c>
      <c r="U2518" s="13">
        <v>1</v>
      </c>
      <c r="V2518" s="13">
        <v>1</v>
      </c>
      <c r="W2518" s="13">
        <v>1</v>
      </c>
      <c r="X2518" s="13">
        <v>1.05</v>
      </c>
      <c r="Y2518" s="13">
        <v>1.1000000000000001</v>
      </c>
      <c r="Z2518" s="13">
        <v>1.1499999999999999</v>
      </c>
      <c r="AB2518" s="6">
        <v>4116</v>
      </c>
      <c r="AC2518" t="s">
        <v>870</v>
      </c>
      <c r="AD2518" t="s">
        <v>870</v>
      </c>
      <c r="AE2518" t="s">
        <v>870</v>
      </c>
      <c r="AF2518" t="s">
        <v>870</v>
      </c>
      <c r="AG2518" t="s">
        <v>870</v>
      </c>
      <c r="AH2518" t="s">
        <v>870</v>
      </c>
    </row>
    <row r="2519" spans="20:34" x14ac:dyDescent="0.2">
      <c r="T2519" s="6">
        <v>2517</v>
      </c>
      <c r="U2519" s="13">
        <v>1</v>
      </c>
      <c r="V2519" s="13">
        <v>1</v>
      </c>
      <c r="W2519" s="13">
        <v>1</v>
      </c>
      <c r="X2519" s="13">
        <v>1.05</v>
      </c>
      <c r="Y2519" s="13">
        <v>1.1000000000000001</v>
      </c>
      <c r="Z2519" s="13">
        <v>1.1499999999999999</v>
      </c>
      <c r="AB2519" s="6">
        <v>4117</v>
      </c>
      <c r="AC2519" t="s">
        <v>870</v>
      </c>
      <c r="AD2519" t="s">
        <v>870</v>
      </c>
      <c r="AE2519" t="s">
        <v>870</v>
      </c>
      <c r="AF2519" t="s">
        <v>870</v>
      </c>
      <c r="AG2519" t="s">
        <v>870</v>
      </c>
      <c r="AH2519" t="s">
        <v>870</v>
      </c>
    </row>
    <row r="2520" spans="20:34" x14ac:dyDescent="0.2">
      <c r="T2520" s="6">
        <v>2518</v>
      </c>
      <c r="U2520" s="13">
        <v>1</v>
      </c>
      <c r="V2520" s="13">
        <v>1</v>
      </c>
      <c r="W2520" s="13">
        <v>1</v>
      </c>
      <c r="X2520" s="13">
        <v>1.05</v>
      </c>
      <c r="Y2520" s="13">
        <v>1.1000000000000001</v>
      </c>
      <c r="Z2520" s="13">
        <v>1.1499999999999999</v>
      </c>
      <c r="AB2520" s="6">
        <v>4118</v>
      </c>
      <c r="AC2520" t="s">
        <v>870</v>
      </c>
      <c r="AD2520" t="s">
        <v>870</v>
      </c>
      <c r="AE2520" t="s">
        <v>870</v>
      </c>
      <c r="AF2520" t="s">
        <v>870</v>
      </c>
      <c r="AG2520" t="s">
        <v>870</v>
      </c>
      <c r="AH2520" t="s">
        <v>870</v>
      </c>
    </row>
    <row r="2521" spans="20:34" x14ac:dyDescent="0.2">
      <c r="T2521" s="6">
        <v>2519</v>
      </c>
      <c r="U2521" s="13">
        <v>1</v>
      </c>
      <c r="V2521" s="13">
        <v>1</v>
      </c>
      <c r="W2521" s="13">
        <v>1</v>
      </c>
      <c r="X2521" s="13">
        <v>1.05</v>
      </c>
      <c r="Y2521" s="13">
        <v>1.1000000000000001</v>
      </c>
      <c r="Z2521" s="13">
        <v>1.1499999999999999</v>
      </c>
      <c r="AB2521" s="6">
        <v>4119</v>
      </c>
      <c r="AC2521" t="s">
        <v>870</v>
      </c>
      <c r="AD2521" t="s">
        <v>870</v>
      </c>
      <c r="AE2521" t="s">
        <v>870</v>
      </c>
      <c r="AF2521" t="s">
        <v>870</v>
      </c>
      <c r="AG2521" t="s">
        <v>870</v>
      </c>
      <c r="AH2521" t="s">
        <v>870</v>
      </c>
    </row>
    <row r="2522" spans="20:34" x14ac:dyDescent="0.2">
      <c r="T2522" s="6">
        <v>2520</v>
      </c>
      <c r="U2522" s="13">
        <v>1</v>
      </c>
      <c r="V2522" s="13">
        <v>1</v>
      </c>
      <c r="W2522" s="13">
        <v>1</v>
      </c>
      <c r="X2522" s="13">
        <v>1.05</v>
      </c>
      <c r="Y2522" s="13">
        <v>1.1000000000000001</v>
      </c>
      <c r="Z2522" s="13">
        <v>1.1499999999999999</v>
      </c>
      <c r="AB2522" s="6">
        <v>4120</v>
      </c>
      <c r="AC2522" t="s">
        <v>870</v>
      </c>
      <c r="AD2522" t="s">
        <v>870</v>
      </c>
      <c r="AE2522" t="s">
        <v>870</v>
      </c>
      <c r="AF2522" t="s">
        <v>870</v>
      </c>
      <c r="AG2522" t="s">
        <v>870</v>
      </c>
      <c r="AH2522" t="s">
        <v>870</v>
      </c>
    </row>
    <row r="2523" spans="20:34" x14ac:dyDescent="0.2">
      <c r="T2523" s="6">
        <v>2521</v>
      </c>
      <c r="U2523" s="13">
        <v>1</v>
      </c>
      <c r="V2523" s="13">
        <v>1</v>
      </c>
      <c r="W2523" s="13">
        <v>1</v>
      </c>
      <c r="X2523" s="13">
        <v>1.05</v>
      </c>
      <c r="Y2523" s="13">
        <v>1.1000000000000001</v>
      </c>
      <c r="Z2523" s="13">
        <v>1.1499999999999999</v>
      </c>
      <c r="AB2523" s="6">
        <v>4121</v>
      </c>
      <c r="AC2523" t="s">
        <v>870</v>
      </c>
      <c r="AD2523" t="s">
        <v>870</v>
      </c>
      <c r="AE2523" t="s">
        <v>870</v>
      </c>
      <c r="AF2523" t="s">
        <v>870</v>
      </c>
      <c r="AG2523" t="s">
        <v>870</v>
      </c>
      <c r="AH2523" t="s">
        <v>870</v>
      </c>
    </row>
    <row r="2524" spans="20:34" x14ac:dyDescent="0.2">
      <c r="T2524" s="6">
        <v>2522</v>
      </c>
      <c r="U2524" s="13">
        <v>1</v>
      </c>
      <c r="V2524" s="13">
        <v>1</v>
      </c>
      <c r="W2524" s="13">
        <v>1</v>
      </c>
      <c r="X2524" s="13">
        <v>1.05</v>
      </c>
      <c r="Y2524" s="13">
        <v>1.1000000000000001</v>
      </c>
      <c r="Z2524" s="13">
        <v>1.1499999999999999</v>
      </c>
      <c r="AB2524" s="6">
        <v>4122</v>
      </c>
      <c r="AC2524" t="s">
        <v>870</v>
      </c>
      <c r="AD2524" t="s">
        <v>870</v>
      </c>
      <c r="AE2524" t="s">
        <v>870</v>
      </c>
      <c r="AF2524" t="s">
        <v>870</v>
      </c>
      <c r="AG2524" t="s">
        <v>870</v>
      </c>
      <c r="AH2524" t="s">
        <v>870</v>
      </c>
    </row>
    <row r="2525" spans="20:34" x14ac:dyDescent="0.2">
      <c r="T2525" s="6">
        <v>2523</v>
      </c>
      <c r="U2525" s="13">
        <v>1</v>
      </c>
      <c r="V2525" s="13">
        <v>1</v>
      </c>
      <c r="W2525" s="13">
        <v>1</v>
      </c>
      <c r="X2525" s="13">
        <v>1.05</v>
      </c>
      <c r="Y2525" s="13">
        <v>1.1000000000000001</v>
      </c>
      <c r="Z2525" s="13">
        <v>1.1499999999999999</v>
      </c>
      <c r="AB2525" s="6">
        <v>4123</v>
      </c>
      <c r="AC2525" t="s">
        <v>870</v>
      </c>
      <c r="AD2525" t="s">
        <v>870</v>
      </c>
      <c r="AE2525" t="s">
        <v>870</v>
      </c>
      <c r="AF2525" t="s">
        <v>870</v>
      </c>
      <c r="AG2525" t="s">
        <v>870</v>
      </c>
      <c r="AH2525" t="s">
        <v>870</v>
      </c>
    </row>
    <row r="2526" spans="20:34" x14ac:dyDescent="0.2">
      <c r="T2526" s="6">
        <v>2524</v>
      </c>
      <c r="U2526" s="13">
        <v>1</v>
      </c>
      <c r="V2526" s="13">
        <v>1</v>
      </c>
      <c r="W2526" s="13">
        <v>1</v>
      </c>
      <c r="X2526" s="13">
        <v>1.05</v>
      </c>
      <c r="Y2526" s="13">
        <v>1.1000000000000001</v>
      </c>
      <c r="Z2526" s="13">
        <v>1.1499999999999999</v>
      </c>
      <c r="AB2526" s="6">
        <v>4124</v>
      </c>
      <c r="AC2526" t="s">
        <v>870</v>
      </c>
      <c r="AD2526" t="s">
        <v>870</v>
      </c>
      <c r="AE2526" t="s">
        <v>870</v>
      </c>
      <c r="AF2526" t="s">
        <v>870</v>
      </c>
      <c r="AG2526" t="s">
        <v>870</v>
      </c>
      <c r="AH2526" t="s">
        <v>870</v>
      </c>
    </row>
    <row r="2527" spans="20:34" x14ac:dyDescent="0.2">
      <c r="T2527" s="6">
        <v>2525</v>
      </c>
      <c r="U2527" s="13">
        <v>1</v>
      </c>
      <c r="V2527" s="13">
        <v>1</v>
      </c>
      <c r="W2527" s="13">
        <v>1</v>
      </c>
      <c r="X2527" s="13">
        <v>1.05</v>
      </c>
      <c r="Y2527" s="13">
        <v>1.1000000000000001</v>
      </c>
      <c r="Z2527" s="13">
        <v>1.1499999999999999</v>
      </c>
      <c r="AB2527" s="6">
        <v>4125</v>
      </c>
      <c r="AC2527" t="s">
        <v>870</v>
      </c>
      <c r="AD2527" t="s">
        <v>870</v>
      </c>
      <c r="AE2527" t="s">
        <v>870</v>
      </c>
      <c r="AF2527" t="s">
        <v>870</v>
      </c>
      <c r="AG2527" t="s">
        <v>870</v>
      </c>
      <c r="AH2527" t="s">
        <v>870</v>
      </c>
    </row>
    <row r="2528" spans="20:34" x14ac:dyDescent="0.2">
      <c r="T2528" s="6">
        <v>2526</v>
      </c>
      <c r="U2528" s="13">
        <v>1</v>
      </c>
      <c r="V2528" s="13">
        <v>1</v>
      </c>
      <c r="W2528" s="13">
        <v>1</v>
      </c>
      <c r="X2528" s="13">
        <v>1.05</v>
      </c>
      <c r="Y2528" s="13">
        <v>1.1000000000000001</v>
      </c>
      <c r="Z2528" s="13">
        <v>1.1499999999999999</v>
      </c>
      <c r="AB2528" s="6">
        <v>4126</v>
      </c>
      <c r="AC2528" t="s">
        <v>870</v>
      </c>
      <c r="AD2528" t="s">
        <v>870</v>
      </c>
      <c r="AE2528" t="s">
        <v>870</v>
      </c>
      <c r="AF2528" t="s">
        <v>870</v>
      </c>
      <c r="AG2528" t="s">
        <v>870</v>
      </c>
      <c r="AH2528" t="s">
        <v>870</v>
      </c>
    </row>
    <row r="2529" spans="20:34" x14ac:dyDescent="0.2">
      <c r="T2529" s="6">
        <v>2527</v>
      </c>
      <c r="U2529" s="13">
        <v>1</v>
      </c>
      <c r="V2529" s="13">
        <v>1</v>
      </c>
      <c r="W2529" s="13">
        <v>1</v>
      </c>
      <c r="X2529" s="13">
        <v>1.05</v>
      </c>
      <c r="Y2529" s="13">
        <v>1.1000000000000001</v>
      </c>
      <c r="Z2529" s="13">
        <v>1.1499999999999999</v>
      </c>
      <c r="AB2529" s="6">
        <v>4127</v>
      </c>
      <c r="AC2529" t="s">
        <v>870</v>
      </c>
      <c r="AD2529" t="s">
        <v>870</v>
      </c>
      <c r="AE2529" t="s">
        <v>870</v>
      </c>
      <c r="AF2529" t="s">
        <v>870</v>
      </c>
      <c r="AG2529" t="s">
        <v>870</v>
      </c>
      <c r="AH2529" t="s">
        <v>870</v>
      </c>
    </row>
    <row r="2530" spans="20:34" x14ac:dyDescent="0.2">
      <c r="T2530" s="6">
        <v>2528</v>
      </c>
      <c r="U2530" s="13">
        <v>1</v>
      </c>
      <c r="V2530" s="13">
        <v>1</v>
      </c>
      <c r="W2530" s="13">
        <v>1</v>
      </c>
      <c r="X2530" s="13">
        <v>1.05</v>
      </c>
      <c r="Y2530" s="13">
        <v>1.1000000000000001</v>
      </c>
      <c r="Z2530" s="13">
        <v>1.1499999999999999</v>
      </c>
      <c r="AB2530" s="6">
        <v>4128</v>
      </c>
      <c r="AC2530" t="s">
        <v>870</v>
      </c>
      <c r="AD2530" t="s">
        <v>870</v>
      </c>
      <c r="AE2530" t="s">
        <v>870</v>
      </c>
      <c r="AF2530" t="s">
        <v>870</v>
      </c>
      <c r="AG2530" t="s">
        <v>870</v>
      </c>
      <c r="AH2530" t="s">
        <v>870</v>
      </c>
    </row>
    <row r="2531" spans="20:34" x14ac:dyDescent="0.2">
      <c r="T2531" s="6">
        <v>2529</v>
      </c>
      <c r="U2531" s="13">
        <v>1</v>
      </c>
      <c r="V2531" s="13">
        <v>1</v>
      </c>
      <c r="W2531" s="13">
        <v>1</v>
      </c>
      <c r="X2531" s="13">
        <v>1.05</v>
      </c>
      <c r="Y2531" s="13">
        <v>1.1000000000000001</v>
      </c>
      <c r="Z2531" s="13">
        <v>1.1499999999999999</v>
      </c>
      <c r="AB2531" s="6">
        <v>4129</v>
      </c>
      <c r="AC2531" t="s">
        <v>870</v>
      </c>
      <c r="AD2531" t="s">
        <v>870</v>
      </c>
      <c r="AE2531" t="s">
        <v>870</v>
      </c>
      <c r="AF2531" t="s">
        <v>870</v>
      </c>
      <c r="AG2531" t="s">
        <v>870</v>
      </c>
      <c r="AH2531" t="s">
        <v>870</v>
      </c>
    </row>
    <row r="2532" spans="20:34" x14ac:dyDescent="0.2">
      <c r="T2532" s="6">
        <v>2530</v>
      </c>
      <c r="U2532" s="13">
        <v>1</v>
      </c>
      <c r="V2532" s="13">
        <v>1</v>
      </c>
      <c r="W2532" s="13">
        <v>1</v>
      </c>
      <c r="X2532" s="13">
        <v>1.05</v>
      </c>
      <c r="Y2532" s="13">
        <v>1.1000000000000001</v>
      </c>
      <c r="Z2532" s="13">
        <v>1.1499999999999999</v>
      </c>
      <c r="AB2532" s="6">
        <v>4130</v>
      </c>
      <c r="AC2532" t="s">
        <v>870</v>
      </c>
      <c r="AD2532" t="s">
        <v>870</v>
      </c>
      <c r="AE2532" t="s">
        <v>870</v>
      </c>
      <c r="AF2532" t="s">
        <v>870</v>
      </c>
      <c r="AG2532" t="s">
        <v>870</v>
      </c>
      <c r="AH2532" t="s">
        <v>870</v>
      </c>
    </row>
    <row r="2533" spans="20:34" x14ac:dyDescent="0.2">
      <c r="T2533" s="6">
        <v>2531</v>
      </c>
      <c r="U2533" s="13">
        <v>1</v>
      </c>
      <c r="V2533" s="13">
        <v>1</v>
      </c>
      <c r="W2533" s="13">
        <v>1</v>
      </c>
      <c r="X2533" s="13">
        <v>1.05</v>
      </c>
      <c r="Y2533" s="13">
        <v>1.1000000000000001</v>
      </c>
      <c r="Z2533" s="13">
        <v>1.1499999999999999</v>
      </c>
      <c r="AB2533" s="6">
        <v>4131</v>
      </c>
      <c r="AC2533" t="s">
        <v>870</v>
      </c>
      <c r="AD2533" t="s">
        <v>870</v>
      </c>
      <c r="AE2533" t="s">
        <v>870</v>
      </c>
      <c r="AF2533" t="s">
        <v>870</v>
      </c>
      <c r="AG2533" t="s">
        <v>870</v>
      </c>
      <c r="AH2533" t="s">
        <v>870</v>
      </c>
    </row>
    <row r="2534" spans="20:34" x14ac:dyDescent="0.2">
      <c r="T2534" s="6">
        <v>2532</v>
      </c>
      <c r="U2534" s="13">
        <v>1</v>
      </c>
      <c r="V2534" s="13">
        <v>1</v>
      </c>
      <c r="W2534" s="13">
        <v>1</v>
      </c>
      <c r="X2534" s="13">
        <v>1.05</v>
      </c>
      <c r="Y2534" s="13">
        <v>1.1000000000000001</v>
      </c>
      <c r="Z2534" s="13">
        <v>1.1499999999999999</v>
      </c>
      <c r="AB2534" s="6">
        <v>4132</v>
      </c>
      <c r="AC2534" t="s">
        <v>870</v>
      </c>
      <c r="AD2534" t="s">
        <v>870</v>
      </c>
      <c r="AE2534" t="s">
        <v>870</v>
      </c>
      <c r="AF2534" t="s">
        <v>870</v>
      </c>
      <c r="AG2534" t="s">
        <v>870</v>
      </c>
      <c r="AH2534" t="s">
        <v>870</v>
      </c>
    </row>
    <row r="2535" spans="20:34" x14ac:dyDescent="0.2">
      <c r="T2535" s="6">
        <v>2533</v>
      </c>
      <c r="U2535" s="13">
        <v>1</v>
      </c>
      <c r="V2535" s="13">
        <v>1</v>
      </c>
      <c r="W2535" s="13">
        <v>1</v>
      </c>
      <c r="X2535" s="13">
        <v>1.05</v>
      </c>
      <c r="Y2535" s="13">
        <v>1.1000000000000001</v>
      </c>
      <c r="Z2535" s="13">
        <v>1.1499999999999999</v>
      </c>
      <c r="AB2535" s="6">
        <v>4133</v>
      </c>
      <c r="AC2535" t="s">
        <v>870</v>
      </c>
      <c r="AD2535" t="s">
        <v>870</v>
      </c>
      <c r="AE2535" t="s">
        <v>870</v>
      </c>
      <c r="AF2535" t="s">
        <v>870</v>
      </c>
      <c r="AG2535" t="s">
        <v>870</v>
      </c>
      <c r="AH2535" t="s">
        <v>870</v>
      </c>
    </row>
    <row r="2536" spans="20:34" x14ac:dyDescent="0.2">
      <c r="T2536" s="6">
        <v>2534</v>
      </c>
      <c r="U2536" s="13">
        <v>1</v>
      </c>
      <c r="V2536" s="13">
        <v>1</v>
      </c>
      <c r="W2536" s="13">
        <v>1</v>
      </c>
      <c r="X2536" s="13">
        <v>1.05</v>
      </c>
      <c r="Y2536" s="13">
        <v>1.1000000000000001</v>
      </c>
      <c r="Z2536" s="13">
        <v>1.1499999999999999</v>
      </c>
      <c r="AB2536" s="6">
        <v>4134</v>
      </c>
      <c r="AC2536" t="s">
        <v>870</v>
      </c>
      <c r="AD2536" t="s">
        <v>870</v>
      </c>
      <c r="AE2536" t="s">
        <v>870</v>
      </c>
      <c r="AF2536" t="s">
        <v>870</v>
      </c>
      <c r="AG2536" t="s">
        <v>870</v>
      </c>
      <c r="AH2536" t="s">
        <v>870</v>
      </c>
    </row>
    <row r="2537" spans="20:34" x14ac:dyDescent="0.2">
      <c r="T2537" s="6">
        <v>2535</v>
      </c>
      <c r="U2537" s="13">
        <v>1</v>
      </c>
      <c r="V2537" s="13">
        <v>1</v>
      </c>
      <c r="W2537" s="13">
        <v>1</v>
      </c>
      <c r="X2537" s="13">
        <v>1.05</v>
      </c>
      <c r="Y2537" s="13">
        <v>1.1000000000000001</v>
      </c>
      <c r="Z2537" s="13">
        <v>1.1499999999999999</v>
      </c>
      <c r="AB2537" s="6">
        <v>4135</v>
      </c>
      <c r="AC2537" t="s">
        <v>870</v>
      </c>
      <c r="AD2537" t="s">
        <v>870</v>
      </c>
      <c r="AE2537" t="s">
        <v>870</v>
      </c>
      <c r="AF2537" t="s">
        <v>870</v>
      </c>
      <c r="AG2537" t="s">
        <v>870</v>
      </c>
      <c r="AH2537" t="s">
        <v>870</v>
      </c>
    </row>
    <row r="2538" spans="20:34" x14ac:dyDescent="0.2">
      <c r="T2538" s="6">
        <v>2536</v>
      </c>
      <c r="U2538" s="13">
        <v>1</v>
      </c>
      <c r="V2538" s="13">
        <v>1</v>
      </c>
      <c r="W2538" s="13">
        <v>1</v>
      </c>
      <c r="X2538" s="13">
        <v>1.05</v>
      </c>
      <c r="Y2538" s="13">
        <v>1.1000000000000001</v>
      </c>
      <c r="Z2538" s="13">
        <v>1.1499999999999999</v>
      </c>
      <c r="AB2538" s="6">
        <v>4136</v>
      </c>
      <c r="AC2538" t="s">
        <v>870</v>
      </c>
      <c r="AD2538" t="s">
        <v>870</v>
      </c>
      <c r="AE2538" t="s">
        <v>870</v>
      </c>
      <c r="AF2538" t="s">
        <v>870</v>
      </c>
      <c r="AG2538" t="s">
        <v>870</v>
      </c>
      <c r="AH2538" t="s">
        <v>870</v>
      </c>
    </row>
    <row r="2539" spans="20:34" x14ac:dyDescent="0.2">
      <c r="T2539" s="6">
        <v>2537</v>
      </c>
      <c r="U2539" s="13">
        <v>1</v>
      </c>
      <c r="V2539" s="13">
        <v>1</v>
      </c>
      <c r="W2539" s="13">
        <v>1</v>
      </c>
      <c r="X2539" s="13">
        <v>1.05</v>
      </c>
      <c r="Y2539" s="13">
        <v>1.1000000000000001</v>
      </c>
      <c r="Z2539" s="13">
        <v>1.1499999999999999</v>
      </c>
      <c r="AB2539" s="6">
        <v>4137</v>
      </c>
      <c r="AC2539" t="s">
        <v>870</v>
      </c>
      <c r="AD2539" t="s">
        <v>870</v>
      </c>
      <c r="AE2539" t="s">
        <v>870</v>
      </c>
      <c r="AF2539" t="s">
        <v>870</v>
      </c>
      <c r="AG2539" t="s">
        <v>870</v>
      </c>
      <c r="AH2539" t="s">
        <v>870</v>
      </c>
    </row>
    <row r="2540" spans="20:34" x14ac:dyDescent="0.2">
      <c r="T2540" s="6">
        <v>2538</v>
      </c>
      <c r="U2540" s="13">
        <v>1</v>
      </c>
      <c r="V2540" s="13">
        <v>1</v>
      </c>
      <c r="W2540" s="13">
        <v>1</v>
      </c>
      <c r="X2540" s="13">
        <v>1.05</v>
      </c>
      <c r="Y2540" s="13">
        <v>1.1000000000000001</v>
      </c>
      <c r="Z2540" s="13">
        <v>1.1499999999999999</v>
      </c>
      <c r="AB2540" s="6">
        <v>4138</v>
      </c>
      <c r="AC2540" t="s">
        <v>870</v>
      </c>
      <c r="AD2540" t="s">
        <v>870</v>
      </c>
      <c r="AE2540" t="s">
        <v>870</v>
      </c>
      <c r="AF2540" t="s">
        <v>870</v>
      </c>
      <c r="AG2540" t="s">
        <v>870</v>
      </c>
      <c r="AH2540" t="s">
        <v>870</v>
      </c>
    </row>
    <row r="2541" spans="20:34" x14ac:dyDescent="0.2">
      <c r="T2541" s="6">
        <v>2539</v>
      </c>
      <c r="U2541" s="13">
        <v>1</v>
      </c>
      <c r="V2541" s="13">
        <v>1</v>
      </c>
      <c r="W2541" s="13">
        <v>1</v>
      </c>
      <c r="X2541" s="13">
        <v>1.05</v>
      </c>
      <c r="Y2541" s="13">
        <v>1.1000000000000001</v>
      </c>
      <c r="Z2541" s="13">
        <v>1.1499999999999999</v>
      </c>
      <c r="AB2541" s="6">
        <v>4139</v>
      </c>
      <c r="AC2541" t="s">
        <v>870</v>
      </c>
      <c r="AD2541" t="s">
        <v>870</v>
      </c>
      <c r="AE2541" t="s">
        <v>870</v>
      </c>
      <c r="AF2541" t="s">
        <v>870</v>
      </c>
      <c r="AG2541" t="s">
        <v>870</v>
      </c>
      <c r="AH2541" t="s">
        <v>870</v>
      </c>
    </row>
    <row r="2542" spans="20:34" x14ac:dyDescent="0.2">
      <c r="T2542" s="6">
        <v>2540</v>
      </c>
      <c r="U2542" s="13">
        <v>1</v>
      </c>
      <c r="V2542" s="13">
        <v>1</v>
      </c>
      <c r="W2542" s="13">
        <v>1</v>
      </c>
      <c r="X2542" s="13">
        <v>1.05</v>
      </c>
      <c r="Y2542" s="13">
        <v>1.1000000000000001</v>
      </c>
      <c r="Z2542" s="13">
        <v>1.1499999999999999</v>
      </c>
      <c r="AB2542" s="6">
        <v>4140</v>
      </c>
      <c r="AC2542" t="s">
        <v>870</v>
      </c>
      <c r="AD2542" t="s">
        <v>870</v>
      </c>
      <c r="AE2542" t="s">
        <v>870</v>
      </c>
      <c r="AF2542" t="s">
        <v>870</v>
      </c>
      <c r="AG2542" t="s">
        <v>870</v>
      </c>
      <c r="AH2542" t="s">
        <v>870</v>
      </c>
    </row>
    <row r="2543" spans="20:34" x14ac:dyDescent="0.2">
      <c r="T2543" s="6">
        <v>2541</v>
      </c>
      <c r="U2543" s="13">
        <v>1</v>
      </c>
      <c r="V2543" s="13">
        <v>1</v>
      </c>
      <c r="W2543" s="13">
        <v>1</v>
      </c>
      <c r="X2543" s="13">
        <v>1.05</v>
      </c>
      <c r="Y2543" s="13">
        <v>1.1000000000000001</v>
      </c>
      <c r="Z2543" s="13">
        <v>1.1499999999999999</v>
      </c>
      <c r="AB2543" s="6">
        <v>4141</v>
      </c>
      <c r="AC2543" t="s">
        <v>870</v>
      </c>
      <c r="AD2543" t="s">
        <v>870</v>
      </c>
      <c r="AE2543" t="s">
        <v>870</v>
      </c>
      <c r="AF2543" t="s">
        <v>870</v>
      </c>
      <c r="AG2543" t="s">
        <v>870</v>
      </c>
      <c r="AH2543" t="s">
        <v>870</v>
      </c>
    </row>
    <row r="2544" spans="20:34" x14ac:dyDescent="0.2">
      <c r="T2544" s="6">
        <v>2542</v>
      </c>
      <c r="U2544" s="13">
        <v>1</v>
      </c>
      <c r="V2544" s="13">
        <v>1</v>
      </c>
      <c r="W2544" s="13">
        <v>1</v>
      </c>
      <c r="X2544" s="13">
        <v>1.05</v>
      </c>
      <c r="Y2544" s="13">
        <v>1.1000000000000001</v>
      </c>
      <c r="Z2544" s="13">
        <v>1.1499999999999999</v>
      </c>
      <c r="AB2544" s="6">
        <v>4142</v>
      </c>
      <c r="AC2544" t="s">
        <v>870</v>
      </c>
      <c r="AD2544" t="s">
        <v>870</v>
      </c>
      <c r="AE2544" t="s">
        <v>870</v>
      </c>
      <c r="AF2544" t="s">
        <v>870</v>
      </c>
      <c r="AG2544" t="s">
        <v>870</v>
      </c>
      <c r="AH2544" t="s">
        <v>870</v>
      </c>
    </row>
    <row r="2545" spans="20:34" x14ac:dyDescent="0.2">
      <c r="T2545" s="6">
        <v>2543</v>
      </c>
      <c r="U2545" s="13">
        <v>1</v>
      </c>
      <c r="V2545" s="13">
        <v>1</v>
      </c>
      <c r="W2545" s="13">
        <v>1</v>
      </c>
      <c r="X2545" s="13">
        <v>1.05</v>
      </c>
      <c r="Y2545" s="13">
        <v>1.1000000000000001</v>
      </c>
      <c r="Z2545" s="13">
        <v>1.1499999999999999</v>
      </c>
      <c r="AB2545" s="6">
        <v>4143</v>
      </c>
      <c r="AC2545" t="s">
        <v>870</v>
      </c>
      <c r="AD2545" t="s">
        <v>870</v>
      </c>
      <c r="AE2545" t="s">
        <v>870</v>
      </c>
      <c r="AF2545" t="s">
        <v>870</v>
      </c>
      <c r="AG2545" t="s">
        <v>870</v>
      </c>
      <c r="AH2545" t="s">
        <v>870</v>
      </c>
    </row>
    <row r="2546" spans="20:34" x14ac:dyDescent="0.2">
      <c r="T2546" s="6">
        <v>2544</v>
      </c>
      <c r="U2546" s="13">
        <v>1</v>
      </c>
      <c r="V2546" s="13">
        <v>1</v>
      </c>
      <c r="W2546" s="13">
        <v>1</v>
      </c>
      <c r="X2546" s="13">
        <v>1.05</v>
      </c>
      <c r="Y2546" s="13">
        <v>1.1000000000000001</v>
      </c>
      <c r="Z2546" s="13">
        <v>1.1499999999999999</v>
      </c>
      <c r="AB2546" s="6">
        <v>4144</v>
      </c>
      <c r="AC2546" t="s">
        <v>870</v>
      </c>
      <c r="AD2546" t="s">
        <v>870</v>
      </c>
      <c r="AE2546" t="s">
        <v>870</v>
      </c>
      <c r="AF2546" t="s">
        <v>870</v>
      </c>
      <c r="AG2546" t="s">
        <v>870</v>
      </c>
      <c r="AH2546" t="s">
        <v>870</v>
      </c>
    </row>
    <row r="2547" spans="20:34" x14ac:dyDescent="0.2">
      <c r="T2547" s="6">
        <v>2545</v>
      </c>
      <c r="U2547" s="13">
        <v>1</v>
      </c>
      <c r="V2547" s="13">
        <v>1</v>
      </c>
      <c r="W2547" s="13">
        <v>1</v>
      </c>
      <c r="X2547" s="13">
        <v>1.05</v>
      </c>
      <c r="Y2547" s="13">
        <v>1.1000000000000001</v>
      </c>
      <c r="Z2547" s="13">
        <v>1.1499999999999999</v>
      </c>
      <c r="AB2547" s="6">
        <v>4145</v>
      </c>
      <c r="AC2547" t="s">
        <v>870</v>
      </c>
      <c r="AD2547" t="s">
        <v>870</v>
      </c>
      <c r="AE2547" t="s">
        <v>870</v>
      </c>
      <c r="AF2547" t="s">
        <v>870</v>
      </c>
      <c r="AG2547" t="s">
        <v>870</v>
      </c>
      <c r="AH2547" t="s">
        <v>870</v>
      </c>
    </row>
    <row r="2548" spans="20:34" x14ac:dyDescent="0.2">
      <c r="T2548" s="6">
        <v>2546</v>
      </c>
      <c r="U2548" s="13">
        <v>1</v>
      </c>
      <c r="V2548" s="13">
        <v>1</v>
      </c>
      <c r="W2548" s="13">
        <v>1</v>
      </c>
      <c r="X2548" s="13">
        <v>1.05</v>
      </c>
      <c r="Y2548" s="13">
        <v>1.1000000000000001</v>
      </c>
      <c r="Z2548" s="13">
        <v>1.1499999999999999</v>
      </c>
      <c r="AB2548" s="6">
        <v>4146</v>
      </c>
      <c r="AC2548" t="s">
        <v>870</v>
      </c>
      <c r="AD2548" t="s">
        <v>870</v>
      </c>
      <c r="AE2548" t="s">
        <v>870</v>
      </c>
      <c r="AF2548" t="s">
        <v>870</v>
      </c>
      <c r="AG2548" t="s">
        <v>870</v>
      </c>
      <c r="AH2548" t="s">
        <v>870</v>
      </c>
    </row>
    <row r="2549" spans="20:34" x14ac:dyDescent="0.2">
      <c r="T2549" s="6">
        <v>2547</v>
      </c>
      <c r="U2549" s="13">
        <v>1</v>
      </c>
      <c r="V2549" s="13">
        <v>1</v>
      </c>
      <c r="W2549" s="13">
        <v>1</v>
      </c>
      <c r="X2549" s="13">
        <v>1.05</v>
      </c>
      <c r="Y2549" s="13">
        <v>1.1000000000000001</v>
      </c>
      <c r="Z2549" s="13">
        <v>1.1499999999999999</v>
      </c>
      <c r="AB2549" s="6">
        <v>4147</v>
      </c>
      <c r="AC2549" t="s">
        <v>870</v>
      </c>
      <c r="AD2549" t="s">
        <v>870</v>
      </c>
      <c r="AE2549" t="s">
        <v>870</v>
      </c>
      <c r="AF2549" t="s">
        <v>870</v>
      </c>
      <c r="AG2549" t="s">
        <v>870</v>
      </c>
      <c r="AH2549" t="s">
        <v>870</v>
      </c>
    </row>
    <row r="2550" spans="20:34" x14ac:dyDescent="0.2">
      <c r="T2550" s="6">
        <v>2548</v>
      </c>
      <c r="U2550" s="13">
        <v>1</v>
      </c>
      <c r="V2550" s="13">
        <v>1</v>
      </c>
      <c r="W2550" s="13">
        <v>1</v>
      </c>
      <c r="X2550" s="13">
        <v>1.05</v>
      </c>
      <c r="Y2550" s="13">
        <v>1.1000000000000001</v>
      </c>
      <c r="Z2550" s="13">
        <v>1.1499999999999999</v>
      </c>
      <c r="AB2550" s="6">
        <v>4148</v>
      </c>
      <c r="AC2550" t="s">
        <v>870</v>
      </c>
      <c r="AD2550" t="s">
        <v>870</v>
      </c>
      <c r="AE2550" t="s">
        <v>870</v>
      </c>
      <c r="AF2550" t="s">
        <v>870</v>
      </c>
      <c r="AG2550" t="s">
        <v>870</v>
      </c>
      <c r="AH2550" t="s">
        <v>870</v>
      </c>
    </row>
    <row r="2551" spans="20:34" x14ac:dyDescent="0.2">
      <c r="T2551" s="6">
        <v>2549</v>
      </c>
      <c r="U2551" s="13">
        <v>1</v>
      </c>
      <c r="V2551" s="13">
        <v>1</v>
      </c>
      <c r="W2551" s="13">
        <v>1</v>
      </c>
      <c r="X2551" s="13">
        <v>1.05</v>
      </c>
      <c r="Y2551" s="13">
        <v>1.1000000000000001</v>
      </c>
      <c r="Z2551" s="13">
        <v>1.1499999999999999</v>
      </c>
      <c r="AB2551" s="6">
        <v>4149</v>
      </c>
      <c r="AC2551" t="s">
        <v>870</v>
      </c>
      <c r="AD2551" t="s">
        <v>870</v>
      </c>
      <c r="AE2551" t="s">
        <v>870</v>
      </c>
      <c r="AF2551" t="s">
        <v>870</v>
      </c>
      <c r="AG2551" t="s">
        <v>870</v>
      </c>
      <c r="AH2551" t="s">
        <v>870</v>
      </c>
    </row>
    <row r="2552" spans="20:34" x14ac:dyDescent="0.2">
      <c r="T2552" s="6">
        <v>2550</v>
      </c>
      <c r="U2552" s="13">
        <v>1</v>
      </c>
      <c r="V2552" s="13">
        <v>1</v>
      </c>
      <c r="W2552" s="13">
        <v>1</v>
      </c>
      <c r="X2552" s="13">
        <v>1.05</v>
      </c>
      <c r="Y2552" s="13">
        <v>1.1000000000000001</v>
      </c>
      <c r="Z2552" s="13">
        <v>1.1499999999999999</v>
      </c>
      <c r="AB2552" s="6">
        <v>4150</v>
      </c>
      <c r="AC2552" t="s">
        <v>870</v>
      </c>
      <c r="AD2552" t="s">
        <v>870</v>
      </c>
      <c r="AE2552" t="s">
        <v>870</v>
      </c>
      <c r="AF2552" t="s">
        <v>870</v>
      </c>
      <c r="AG2552" t="s">
        <v>870</v>
      </c>
      <c r="AH2552" t="s">
        <v>870</v>
      </c>
    </row>
    <row r="2553" spans="20:34" x14ac:dyDescent="0.2">
      <c r="T2553" s="6">
        <v>2551</v>
      </c>
      <c r="U2553" s="13">
        <v>1</v>
      </c>
      <c r="V2553" s="13">
        <v>1</v>
      </c>
      <c r="W2553" s="13">
        <v>1</v>
      </c>
      <c r="X2553" s="13">
        <v>1.05</v>
      </c>
      <c r="Y2553" s="13">
        <v>1.1000000000000001</v>
      </c>
      <c r="Z2553" s="13">
        <v>1.1499999999999999</v>
      </c>
      <c r="AB2553" s="6">
        <v>4151</v>
      </c>
      <c r="AC2553" t="s">
        <v>870</v>
      </c>
      <c r="AD2553" t="s">
        <v>870</v>
      </c>
      <c r="AE2553" t="s">
        <v>870</v>
      </c>
      <c r="AF2553" t="s">
        <v>870</v>
      </c>
      <c r="AG2553" t="s">
        <v>870</v>
      </c>
      <c r="AH2553" t="s">
        <v>870</v>
      </c>
    </row>
    <row r="2554" spans="20:34" x14ac:dyDescent="0.2">
      <c r="T2554" s="6">
        <v>2552</v>
      </c>
      <c r="U2554" s="13">
        <v>1</v>
      </c>
      <c r="V2554" s="13">
        <v>1</v>
      </c>
      <c r="W2554" s="13">
        <v>1</v>
      </c>
      <c r="X2554" s="13">
        <v>1.05</v>
      </c>
      <c r="Y2554" s="13">
        <v>1.1000000000000001</v>
      </c>
      <c r="Z2554" s="13">
        <v>1.1499999999999999</v>
      </c>
      <c r="AB2554" s="6">
        <v>4152</v>
      </c>
      <c r="AC2554" t="s">
        <v>870</v>
      </c>
      <c r="AD2554" t="s">
        <v>870</v>
      </c>
      <c r="AE2554" t="s">
        <v>870</v>
      </c>
      <c r="AF2554" t="s">
        <v>870</v>
      </c>
      <c r="AG2554" t="s">
        <v>870</v>
      </c>
      <c r="AH2554" t="s">
        <v>870</v>
      </c>
    </row>
    <row r="2555" spans="20:34" x14ac:dyDescent="0.2">
      <c r="T2555" s="6">
        <v>2553</v>
      </c>
      <c r="U2555" s="13">
        <v>1</v>
      </c>
      <c r="V2555" s="13">
        <v>1</v>
      </c>
      <c r="W2555" s="13">
        <v>1</v>
      </c>
      <c r="X2555" s="13">
        <v>1.05</v>
      </c>
      <c r="Y2555" s="13">
        <v>1.1000000000000001</v>
      </c>
      <c r="Z2555" s="13">
        <v>1.1499999999999999</v>
      </c>
      <c r="AB2555" s="6">
        <v>4153</v>
      </c>
      <c r="AC2555" t="s">
        <v>870</v>
      </c>
      <c r="AD2555" t="s">
        <v>870</v>
      </c>
      <c r="AE2555" t="s">
        <v>870</v>
      </c>
      <c r="AF2555" t="s">
        <v>870</v>
      </c>
      <c r="AG2555" t="s">
        <v>870</v>
      </c>
      <c r="AH2555" t="s">
        <v>870</v>
      </c>
    </row>
    <row r="2556" spans="20:34" x14ac:dyDescent="0.2">
      <c r="T2556" s="6">
        <v>2554</v>
      </c>
      <c r="U2556" s="13">
        <v>1</v>
      </c>
      <c r="V2556" s="13">
        <v>1</v>
      </c>
      <c r="W2556" s="13">
        <v>1</v>
      </c>
      <c r="X2556" s="13">
        <v>1.05</v>
      </c>
      <c r="Y2556" s="13">
        <v>1.1000000000000001</v>
      </c>
      <c r="Z2556" s="13">
        <v>1.1499999999999999</v>
      </c>
      <c r="AB2556" s="6">
        <v>4154</v>
      </c>
      <c r="AC2556" t="s">
        <v>870</v>
      </c>
      <c r="AD2556" t="s">
        <v>870</v>
      </c>
      <c r="AE2556" t="s">
        <v>870</v>
      </c>
      <c r="AF2556" t="s">
        <v>870</v>
      </c>
      <c r="AG2556" t="s">
        <v>870</v>
      </c>
      <c r="AH2556" t="s">
        <v>870</v>
      </c>
    </row>
    <row r="2557" spans="20:34" x14ac:dyDescent="0.2">
      <c r="T2557" s="6">
        <v>2555</v>
      </c>
      <c r="U2557" s="13">
        <v>1</v>
      </c>
      <c r="V2557" s="13">
        <v>1</v>
      </c>
      <c r="W2557" s="13">
        <v>1</v>
      </c>
      <c r="X2557" s="13">
        <v>1.05</v>
      </c>
      <c r="Y2557" s="13">
        <v>1.1000000000000001</v>
      </c>
      <c r="Z2557" s="13">
        <v>1.1499999999999999</v>
      </c>
      <c r="AB2557" s="6">
        <v>4155</v>
      </c>
      <c r="AC2557" t="s">
        <v>870</v>
      </c>
      <c r="AD2557" t="s">
        <v>870</v>
      </c>
      <c r="AE2557" t="s">
        <v>870</v>
      </c>
      <c r="AF2557" t="s">
        <v>870</v>
      </c>
      <c r="AG2557" t="s">
        <v>870</v>
      </c>
      <c r="AH2557" t="s">
        <v>870</v>
      </c>
    </row>
    <row r="2558" spans="20:34" x14ac:dyDescent="0.2">
      <c r="T2558" s="6">
        <v>2556</v>
      </c>
      <c r="U2558" s="13">
        <v>1</v>
      </c>
      <c r="V2558" s="13">
        <v>1</v>
      </c>
      <c r="W2558" s="13">
        <v>1</v>
      </c>
      <c r="X2558" s="13">
        <v>1.05</v>
      </c>
      <c r="Y2558" s="13">
        <v>1.1000000000000001</v>
      </c>
      <c r="Z2558" s="13">
        <v>1.1499999999999999</v>
      </c>
      <c r="AB2558" s="6">
        <v>4156</v>
      </c>
      <c r="AC2558" t="s">
        <v>870</v>
      </c>
      <c r="AD2558" t="s">
        <v>870</v>
      </c>
      <c r="AE2558" t="s">
        <v>870</v>
      </c>
      <c r="AF2558" t="s">
        <v>870</v>
      </c>
      <c r="AG2558" t="s">
        <v>870</v>
      </c>
      <c r="AH2558" t="s">
        <v>870</v>
      </c>
    </row>
    <row r="2559" spans="20:34" x14ac:dyDescent="0.2">
      <c r="T2559" s="6">
        <v>2557</v>
      </c>
      <c r="U2559" s="13">
        <v>1</v>
      </c>
      <c r="V2559" s="13">
        <v>1</v>
      </c>
      <c r="W2559" s="13">
        <v>1</v>
      </c>
      <c r="X2559" s="13">
        <v>1.05</v>
      </c>
      <c r="Y2559" s="13">
        <v>1.1000000000000001</v>
      </c>
      <c r="Z2559" s="13">
        <v>1.1499999999999999</v>
      </c>
      <c r="AB2559" s="6">
        <v>4157</v>
      </c>
      <c r="AC2559" t="s">
        <v>870</v>
      </c>
      <c r="AD2559" t="s">
        <v>870</v>
      </c>
      <c r="AE2559" t="s">
        <v>870</v>
      </c>
      <c r="AF2559" t="s">
        <v>870</v>
      </c>
      <c r="AG2559" t="s">
        <v>870</v>
      </c>
      <c r="AH2559" t="s">
        <v>870</v>
      </c>
    </row>
    <row r="2560" spans="20:34" x14ac:dyDescent="0.2">
      <c r="T2560" s="6">
        <v>2558</v>
      </c>
      <c r="U2560" s="13">
        <v>1</v>
      </c>
      <c r="V2560" s="13">
        <v>1</v>
      </c>
      <c r="W2560" s="13">
        <v>1</v>
      </c>
      <c r="X2560" s="13">
        <v>1.05</v>
      </c>
      <c r="Y2560" s="13">
        <v>1.1000000000000001</v>
      </c>
      <c r="Z2560" s="13">
        <v>1.1499999999999999</v>
      </c>
      <c r="AB2560" s="6">
        <v>4158</v>
      </c>
      <c r="AC2560" t="s">
        <v>870</v>
      </c>
      <c r="AD2560" t="s">
        <v>870</v>
      </c>
      <c r="AE2560" t="s">
        <v>870</v>
      </c>
      <c r="AF2560" t="s">
        <v>870</v>
      </c>
      <c r="AG2560" t="s">
        <v>870</v>
      </c>
      <c r="AH2560" t="s">
        <v>870</v>
      </c>
    </row>
    <row r="2561" spans="20:34" x14ac:dyDescent="0.2">
      <c r="T2561" s="6">
        <v>2559</v>
      </c>
      <c r="U2561" s="13">
        <v>1</v>
      </c>
      <c r="V2561" s="13">
        <v>1</v>
      </c>
      <c r="W2561" s="13">
        <v>1</v>
      </c>
      <c r="X2561" s="13">
        <v>1.05</v>
      </c>
      <c r="Y2561" s="13">
        <v>1.1000000000000001</v>
      </c>
      <c r="Z2561" s="13">
        <v>1.1499999999999999</v>
      </c>
      <c r="AB2561" s="6">
        <v>4159</v>
      </c>
      <c r="AC2561" t="s">
        <v>870</v>
      </c>
      <c r="AD2561" t="s">
        <v>870</v>
      </c>
      <c r="AE2561" t="s">
        <v>870</v>
      </c>
      <c r="AF2561" t="s">
        <v>870</v>
      </c>
      <c r="AG2561" t="s">
        <v>870</v>
      </c>
      <c r="AH2561" t="s">
        <v>870</v>
      </c>
    </row>
    <row r="2562" spans="20:34" x14ac:dyDescent="0.2">
      <c r="T2562" s="6">
        <v>2560</v>
      </c>
      <c r="U2562" s="13">
        <v>1</v>
      </c>
      <c r="V2562" s="13">
        <v>1</v>
      </c>
      <c r="W2562" s="13">
        <v>1</v>
      </c>
      <c r="X2562" s="13">
        <v>1.05</v>
      </c>
      <c r="Y2562" s="13">
        <v>1.1000000000000001</v>
      </c>
      <c r="Z2562" s="13">
        <v>1.1499999999999999</v>
      </c>
      <c r="AB2562" s="6">
        <v>4160</v>
      </c>
      <c r="AC2562" t="s">
        <v>870</v>
      </c>
      <c r="AD2562" t="s">
        <v>870</v>
      </c>
      <c r="AE2562" t="s">
        <v>870</v>
      </c>
      <c r="AF2562" t="s">
        <v>870</v>
      </c>
      <c r="AG2562" t="s">
        <v>870</v>
      </c>
      <c r="AH2562" t="s">
        <v>870</v>
      </c>
    </row>
    <row r="2563" spans="20:34" x14ac:dyDescent="0.2">
      <c r="T2563" s="6">
        <v>2561</v>
      </c>
      <c r="U2563" s="13">
        <v>1</v>
      </c>
      <c r="V2563" s="13">
        <v>1</v>
      </c>
      <c r="W2563" s="13">
        <v>1</v>
      </c>
      <c r="X2563" s="13">
        <v>1.05</v>
      </c>
      <c r="Y2563" s="13">
        <v>1.1000000000000001</v>
      </c>
      <c r="Z2563" s="13">
        <v>1.1499999999999999</v>
      </c>
      <c r="AB2563" s="6">
        <v>4161</v>
      </c>
      <c r="AC2563" t="s">
        <v>870</v>
      </c>
      <c r="AD2563" t="s">
        <v>870</v>
      </c>
      <c r="AE2563" t="s">
        <v>870</v>
      </c>
      <c r="AF2563" t="s">
        <v>870</v>
      </c>
      <c r="AG2563" t="s">
        <v>870</v>
      </c>
      <c r="AH2563" t="s">
        <v>870</v>
      </c>
    </row>
    <row r="2564" spans="20:34" x14ac:dyDescent="0.2">
      <c r="T2564" s="6">
        <v>2562</v>
      </c>
      <c r="U2564" s="13">
        <v>1</v>
      </c>
      <c r="V2564" s="13">
        <v>1</v>
      </c>
      <c r="W2564" s="13">
        <v>1</v>
      </c>
      <c r="X2564" s="13">
        <v>1.05</v>
      </c>
      <c r="Y2564" s="13">
        <v>1.1000000000000001</v>
      </c>
      <c r="Z2564" s="13">
        <v>1.1499999999999999</v>
      </c>
      <c r="AB2564" s="6">
        <v>4162</v>
      </c>
      <c r="AC2564" t="s">
        <v>870</v>
      </c>
      <c r="AD2564" t="s">
        <v>870</v>
      </c>
      <c r="AE2564" t="s">
        <v>870</v>
      </c>
      <c r="AF2564" t="s">
        <v>870</v>
      </c>
      <c r="AG2564" t="s">
        <v>870</v>
      </c>
      <c r="AH2564" t="s">
        <v>870</v>
      </c>
    </row>
    <row r="2565" spans="20:34" x14ac:dyDescent="0.2">
      <c r="T2565" s="6">
        <v>2563</v>
      </c>
      <c r="U2565" s="13">
        <v>1</v>
      </c>
      <c r="V2565" s="13">
        <v>1</v>
      </c>
      <c r="W2565" s="13">
        <v>1</v>
      </c>
      <c r="X2565" s="13">
        <v>1.05</v>
      </c>
      <c r="Y2565" s="13">
        <v>1.1000000000000001</v>
      </c>
      <c r="Z2565" s="13">
        <v>1.1499999999999999</v>
      </c>
      <c r="AB2565" s="6">
        <v>4163</v>
      </c>
      <c r="AC2565" t="s">
        <v>870</v>
      </c>
      <c r="AD2565" t="s">
        <v>870</v>
      </c>
      <c r="AE2565" t="s">
        <v>870</v>
      </c>
      <c r="AF2565" t="s">
        <v>870</v>
      </c>
      <c r="AG2565" t="s">
        <v>870</v>
      </c>
      <c r="AH2565" t="s">
        <v>870</v>
      </c>
    </row>
    <row r="2566" spans="20:34" x14ac:dyDescent="0.2">
      <c r="T2566" s="6">
        <v>2564</v>
      </c>
      <c r="U2566" s="13">
        <v>1</v>
      </c>
      <c r="V2566" s="13">
        <v>1</v>
      </c>
      <c r="W2566" s="13">
        <v>1</v>
      </c>
      <c r="X2566" s="13">
        <v>1.05</v>
      </c>
      <c r="Y2566" s="13">
        <v>1.1000000000000001</v>
      </c>
      <c r="Z2566" s="13">
        <v>1.1499999999999999</v>
      </c>
      <c r="AB2566" s="6">
        <v>4164</v>
      </c>
      <c r="AC2566" t="s">
        <v>870</v>
      </c>
      <c r="AD2566" t="s">
        <v>870</v>
      </c>
      <c r="AE2566" t="s">
        <v>870</v>
      </c>
      <c r="AF2566" t="s">
        <v>870</v>
      </c>
      <c r="AG2566" t="s">
        <v>870</v>
      </c>
      <c r="AH2566" t="s">
        <v>870</v>
      </c>
    </row>
    <row r="2567" spans="20:34" x14ac:dyDescent="0.2">
      <c r="T2567" s="6">
        <v>2565</v>
      </c>
      <c r="U2567" s="13">
        <v>1</v>
      </c>
      <c r="V2567" s="13">
        <v>1</v>
      </c>
      <c r="W2567" s="13">
        <v>1</v>
      </c>
      <c r="X2567" s="13">
        <v>1.05</v>
      </c>
      <c r="Y2567" s="13">
        <v>1.1000000000000001</v>
      </c>
      <c r="Z2567" s="13">
        <v>1.1499999999999999</v>
      </c>
      <c r="AB2567" s="6">
        <v>4165</v>
      </c>
      <c r="AC2567" t="s">
        <v>870</v>
      </c>
      <c r="AD2567" t="s">
        <v>870</v>
      </c>
      <c r="AE2567" t="s">
        <v>870</v>
      </c>
      <c r="AF2567" t="s">
        <v>870</v>
      </c>
      <c r="AG2567" t="s">
        <v>870</v>
      </c>
      <c r="AH2567" t="s">
        <v>870</v>
      </c>
    </row>
    <row r="2568" spans="20:34" x14ac:dyDescent="0.2">
      <c r="T2568" s="6">
        <v>2566</v>
      </c>
      <c r="U2568" s="13">
        <v>1</v>
      </c>
      <c r="V2568" s="13">
        <v>1</v>
      </c>
      <c r="W2568" s="13">
        <v>1</v>
      </c>
      <c r="X2568" s="13">
        <v>1.05</v>
      </c>
      <c r="Y2568" s="13">
        <v>1.1000000000000001</v>
      </c>
      <c r="Z2568" s="13">
        <v>1.1499999999999999</v>
      </c>
      <c r="AB2568" s="6">
        <v>4166</v>
      </c>
      <c r="AC2568" t="s">
        <v>870</v>
      </c>
      <c r="AD2568" t="s">
        <v>870</v>
      </c>
      <c r="AE2568" t="s">
        <v>870</v>
      </c>
      <c r="AF2568" t="s">
        <v>870</v>
      </c>
      <c r="AG2568" t="s">
        <v>870</v>
      </c>
      <c r="AH2568" t="s">
        <v>870</v>
      </c>
    </row>
    <row r="2569" spans="20:34" x14ac:dyDescent="0.2">
      <c r="T2569" s="6">
        <v>2567</v>
      </c>
      <c r="U2569" s="13">
        <v>1</v>
      </c>
      <c r="V2569" s="13">
        <v>1</v>
      </c>
      <c r="W2569" s="13">
        <v>1</v>
      </c>
      <c r="X2569" s="13">
        <v>1.05</v>
      </c>
      <c r="Y2569" s="13">
        <v>1.1000000000000001</v>
      </c>
      <c r="Z2569" s="13">
        <v>1.1499999999999999</v>
      </c>
      <c r="AB2569" s="6">
        <v>4167</v>
      </c>
      <c r="AC2569" t="s">
        <v>870</v>
      </c>
      <c r="AD2569" t="s">
        <v>870</v>
      </c>
      <c r="AE2569" t="s">
        <v>870</v>
      </c>
      <c r="AF2569" t="s">
        <v>870</v>
      </c>
      <c r="AG2569" t="s">
        <v>870</v>
      </c>
      <c r="AH2569" t="s">
        <v>870</v>
      </c>
    </row>
    <row r="2570" spans="20:34" x14ac:dyDescent="0.2">
      <c r="T2570" s="6">
        <v>2568</v>
      </c>
      <c r="U2570" s="13">
        <v>1</v>
      </c>
      <c r="V2570" s="13">
        <v>1</v>
      </c>
      <c r="W2570" s="13">
        <v>1</v>
      </c>
      <c r="X2570" s="13">
        <v>1.05</v>
      </c>
      <c r="Y2570" s="13">
        <v>1.1000000000000001</v>
      </c>
      <c r="Z2570" s="13">
        <v>1.1499999999999999</v>
      </c>
      <c r="AB2570" s="6">
        <v>4168</v>
      </c>
      <c r="AC2570" t="s">
        <v>870</v>
      </c>
      <c r="AD2570" t="s">
        <v>870</v>
      </c>
      <c r="AE2570" t="s">
        <v>870</v>
      </c>
      <c r="AF2570" t="s">
        <v>870</v>
      </c>
      <c r="AG2570" t="s">
        <v>870</v>
      </c>
      <c r="AH2570" t="s">
        <v>870</v>
      </c>
    </row>
    <row r="2571" spans="20:34" x14ac:dyDescent="0.2">
      <c r="T2571" s="6">
        <v>2569</v>
      </c>
      <c r="U2571" s="13">
        <v>1</v>
      </c>
      <c r="V2571" s="13">
        <v>1</v>
      </c>
      <c r="W2571" s="13">
        <v>1</v>
      </c>
      <c r="X2571" s="13">
        <v>1.05</v>
      </c>
      <c r="Y2571" s="13">
        <v>1.1000000000000001</v>
      </c>
      <c r="Z2571" s="13">
        <v>1.1499999999999999</v>
      </c>
      <c r="AB2571" s="6">
        <v>4169</v>
      </c>
      <c r="AC2571" t="s">
        <v>870</v>
      </c>
      <c r="AD2571" t="s">
        <v>870</v>
      </c>
      <c r="AE2571" t="s">
        <v>870</v>
      </c>
      <c r="AF2571" t="s">
        <v>870</v>
      </c>
      <c r="AG2571" t="s">
        <v>870</v>
      </c>
      <c r="AH2571" t="s">
        <v>870</v>
      </c>
    </row>
    <row r="2572" spans="20:34" x14ac:dyDescent="0.2">
      <c r="T2572" s="6">
        <v>2570</v>
      </c>
      <c r="U2572" s="13">
        <v>1</v>
      </c>
      <c r="V2572" s="13">
        <v>1</v>
      </c>
      <c r="W2572" s="13">
        <v>1</v>
      </c>
      <c r="X2572" s="13">
        <v>1.05</v>
      </c>
      <c r="Y2572" s="13">
        <v>1.1000000000000001</v>
      </c>
      <c r="Z2572" s="13">
        <v>1.1499999999999999</v>
      </c>
      <c r="AB2572" s="6">
        <v>4170</v>
      </c>
      <c r="AC2572" t="s">
        <v>870</v>
      </c>
      <c r="AD2572" t="s">
        <v>870</v>
      </c>
      <c r="AE2572" t="s">
        <v>870</v>
      </c>
      <c r="AF2572" t="s">
        <v>870</v>
      </c>
      <c r="AG2572" t="s">
        <v>870</v>
      </c>
      <c r="AH2572" t="s">
        <v>870</v>
      </c>
    </row>
    <row r="2573" spans="20:34" x14ac:dyDescent="0.2">
      <c r="T2573" s="6">
        <v>2571</v>
      </c>
      <c r="U2573" s="13">
        <v>1</v>
      </c>
      <c r="V2573" s="13">
        <v>1</v>
      </c>
      <c r="W2573" s="13">
        <v>1</v>
      </c>
      <c r="X2573" s="13">
        <v>1.05</v>
      </c>
      <c r="Y2573" s="13">
        <v>1.1000000000000001</v>
      </c>
      <c r="Z2573" s="13">
        <v>1.1499999999999999</v>
      </c>
      <c r="AB2573" s="6">
        <v>4171</v>
      </c>
      <c r="AC2573" t="s">
        <v>870</v>
      </c>
      <c r="AD2573" t="s">
        <v>870</v>
      </c>
      <c r="AE2573" t="s">
        <v>870</v>
      </c>
      <c r="AF2573" t="s">
        <v>870</v>
      </c>
      <c r="AG2573" t="s">
        <v>870</v>
      </c>
      <c r="AH2573" t="s">
        <v>870</v>
      </c>
    </row>
    <row r="2574" spans="20:34" x14ac:dyDescent="0.2">
      <c r="T2574" s="6">
        <v>2572</v>
      </c>
      <c r="U2574" s="13">
        <v>1</v>
      </c>
      <c r="V2574" s="13">
        <v>1</v>
      </c>
      <c r="W2574" s="13">
        <v>1</v>
      </c>
      <c r="X2574" s="13">
        <v>1.05</v>
      </c>
      <c r="Y2574" s="13">
        <v>1.1000000000000001</v>
      </c>
      <c r="Z2574" s="13">
        <v>1.1499999999999999</v>
      </c>
      <c r="AB2574" s="6">
        <v>4172</v>
      </c>
      <c r="AC2574" t="s">
        <v>870</v>
      </c>
      <c r="AD2574" t="s">
        <v>870</v>
      </c>
      <c r="AE2574" t="s">
        <v>870</v>
      </c>
      <c r="AF2574" t="s">
        <v>870</v>
      </c>
      <c r="AG2574" t="s">
        <v>870</v>
      </c>
      <c r="AH2574" t="s">
        <v>870</v>
      </c>
    </row>
    <row r="2575" spans="20:34" x14ac:dyDescent="0.2">
      <c r="T2575" s="6">
        <v>2573</v>
      </c>
      <c r="U2575" s="13">
        <v>1</v>
      </c>
      <c r="V2575" s="13">
        <v>1</v>
      </c>
      <c r="W2575" s="13">
        <v>1</v>
      </c>
      <c r="X2575" s="13">
        <v>1.05</v>
      </c>
      <c r="Y2575" s="13">
        <v>1.1000000000000001</v>
      </c>
      <c r="Z2575" s="13">
        <v>1.1499999999999999</v>
      </c>
      <c r="AB2575" s="6">
        <v>4173</v>
      </c>
      <c r="AC2575" t="s">
        <v>870</v>
      </c>
      <c r="AD2575" t="s">
        <v>870</v>
      </c>
      <c r="AE2575" t="s">
        <v>870</v>
      </c>
      <c r="AF2575" t="s">
        <v>870</v>
      </c>
      <c r="AG2575" t="s">
        <v>870</v>
      </c>
      <c r="AH2575" t="s">
        <v>870</v>
      </c>
    </row>
    <row r="2576" spans="20:34" x14ac:dyDescent="0.2">
      <c r="T2576" s="6">
        <v>2574</v>
      </c>
      <c r="U2576" s="13">
        <v>1</v>
      </c>
      <c r="V2576" s="13">
        <v>1</v>
      </c>
      <c r="W2576" s="13">
        <v>1</v>
      </c>
      <c r="X2576" s="13">
        <v>1.05</v>
      </c>
      <c r="Y2576" s="13">
        <v>1.1000000000000001</v>
      </c>
      <c r="Z2576" s="13">
        <v>1.1499999999999999</v>
      </c>
      <c r="AB2576" s="6">
        <v>4174</v>
      </c>
      <c r="AC2576" t="s">
        <v>870</v>
      </c>
      <c r="AD2576" t="s">
        <v>870</v>
      </c>
      <c r="AE2576" t="s">
        <v>870</v>
      </c>
      <c r="AF2576" t="s">
        <v>870</v>
      </c>
      <c r="AG2576" t="s">
        <v>870</v>
      </c>
      <c r="AH2576" t="s">
        <v>870</v>
      </c>
    </row>
    <row r="2577" spans="20:34" x14ac:dyDescent="0.2">
      <c r="T2577" s="6">
        <v>2575</v>
      </c>
      <c r="U2577" s="13">
        <v>1</v>
      </c>
      <c r="V2577" s="13">
        <v>1</v>
      </c>
      <c r="W2577" s="13">
        <v>1</v>
      </c>
      <c r="X2577" s="13">
        <v>1.05</v>
      </c>
      <c r="Y2577" s="13">
        <v>1.1000000000000001</v>
      </c>
      <c r="Z2577" s="13">
        <v>1.1499999999999999</v>
      </c>
      <c r="AB2577" s="6">
        <v>4175</v>
      </c>
      <c r="AC2577" t="s">
        <v>870</v>
      </c>
      <c r="AD2577" t="s">
        <v>870</v>
      </c>
      <c r="AE2577" t="s">
        <v>870</v>
      </c>
      <c r="AF2577" t="s">
        <v>870</v>
      </c>
      <c r="AG2577" t="s">
        <v>870</v>
      </c>
      <c r="AH2577" t="s">
        <v>870</v>
      </c>
    </row>
    <row r="2578" spans="20:34" x14ac:dyDescent="0.2">
      <c r="T2578" s="6">
        <v>2576</v>
      </c>
      <c r="U2578" s="13">
        <v>1</v>
      </c>
      <c r="V2578" s="13">
        <v>1</v>
      </c>
      <c r="W2578" s="13">
        <v>1</v>
      </c>
      <c r="X2578" s="13">
        <v>1.05</v>
      </c>
      <c r="Y2578" s="13">
        <v>1.1000000000000001</v>
      </c>
      <c r="Z2578" s="13">
        <v>1.1499999999999999</v>
      </c>
      <c r="AB2578" s="6">
        <v>4176</v>
      </c>
      <c r="AC2578" t="s">
        <v>870</v>
      </c>
      <c r="AD2578" t="s">
        <v>870</v>
      </c>
      <c r="AE2578" t="s">
        <v>870</v>
      </c>
      <c r="AF2578" t="s">
        <v>870</v>
      </c>
      <c r="AG2578" t="s">
        <v>870</v>
      </c>
      <c r="AH2578" t="s">
        <v>870</v>
      </c>
    </row>
    <row r="2579" spans="20:34" x14ac:dyDescent="0.2">
      <c r="T2579" s="6">
        <v>2577</v>
      </c>
      <c r="U2579" s="13">
        <v>1</v>
      </c>
      <c r="V2579" s="13">
        <v>1</v>
      </c>
      <c r="W2579" s="13">
        <v>1</v>
      </c>
      <c r="X2579" s="13">
        <v>1.05</v>
      </c>
      <c r="Y2579" s="13">
        <v>1.1000000000000001</v>
      </c>
      <c r="Z2579" s="13">
        <v>1.1499999999999999</v>
      </c>
      <c r="AB2579" s="6">
        <v>4177</v>
      </c>
      <c r="AC2579" t="s">
        <v>870</v>
      </c>
      <c r="AD2579" t="s">
        <v>870</v>
      </c>
      <c r="AE2579" t="s">
        <v>870</v>
      </c>
      <c r="AF2579" t="s">
        <v>870</v>
      </c>
      <c r="AG2579" t="s">
        <v>870</v>
      </c>
      <c r="AH2579" t="s">
        <v>870</v>
      </c>
    </row>
    <row r="2580" spans="20:34" x14ac:dyDescent="0.2">
      <c r="T2580" s="6">
        <v>2578</v>
      </c>
      <c r="U2580" s="13">
        <v>1</v>
      </c>
      <c r="V2580" s="13">
        <v>1</v>
      </c>
      <c r="W2580" s="13">
        <v>1</v>
      </c>
      <c r="X2580" s="13">
        <v>1.05</v>
      </c>
      <c r="Y2580" s="13">
        <v>1.1000000000000001</v>
      </c>
      <c r="Z2580" s="13">
        <v>1.1499999999999999</v>
      </c>
      <c r="AB2580" s="6">
        <v>4178</v>
      </c>
      <c r="AC2580" t="s">
        <v>870</v>
      </c>
      <c r="AD2580" t="s">
        <v>870</v>
      </c>
      <c r="AE2580" t="s">
        <v>870</v>
      </c>
      <c r="AF2580" t="s">
        <v>870</v>
      </c>
      <c r="AG2580" t="s">
        <v>870</v>
      </c>
      <c r="AH2580" t="s">
        <v>870</v>
      </c>
    </row>
    <row r="2581" spans="20:34" x14ac:dyDescent="0.2">
      <c r="T2581" s="6">
        <v>2579</v>
      </c>
      <c r="U2581" s="13">
        <v>1</v>
      </c>
      <c r="V2581" s="13">
        <v>1</v>
      </c>
      <c r="W2581" s="13">
        <v>1</v>
      </c>
      <c r="X2581" s="13">
        <v>1.05</v>
      </c>
      <c r="Y2581" s="13">
        <v>1.1000000000000001</v>
      </c>
      <c r="Z2581" s="13">
        <v>1.1499999999999999</v>
      </c>
      <c r="AB2581" s="6">
        <v>4179</v>
      </c>
      <c r="AC2581" t="s">
        <v>870</v>
      </c>
      <c r="AD2581" t="s">
        <v>870</v>
      </c>
      <c r="AE2581" t="s">
        <v>870</v>
      </c>
      <c r="AF2581" t="s">
        <v>870</v>
      </c>
      <c r="AG2581" t="s">
        <v>870</v>
      </c>
      <c r="AH2581" t="s">
        <v>870</v>
      </c>
    </row>
    <row r="2582" spans="20:34" x14ac:dyDescent="0.2">
      <c r="T2582" s="6">
        <v>2580</v>
      </c>
      <c r="U2582" s="13">
        <v>1</v>
      </c>
      <c r="V2582" s="13">
        <v>1</v>
      </c>
      <c r="W2582" s="13">
        <v>1</v>
      </c>
      <c r="X2582" s="13">
        <v>1.05</v>
      </c>
      <c r="Y2582" s="13">
        <v>1.1000000000000001</v>
      </c>
      <c r="Z2582" s="13">
        <v>1.1499999999999999</v>
      </c>
      <c r="AB2582" s="6">
        <v>4180</v>
      </c>
      <c r="AC2582" t="s">
        <v>870</v>
      </c>
      <c r="AD2582" t="s">
        <v>870</v>
      </c>
      <c r="AE2582" t="s">
        <v>870</v>
      </c>
      <c r="AF2582" t="s">
        <v>870</v>
      </c>
      <c r="AG2582" t="s">
        <v>870</v>
      </c>
      <c r="AH2582" t="s">
        <v>870</v>
      </c>
    </row>
    <row r="2583" spans="20:34" x14ac:dyDescent="0.2">
      <c r="T2583" s="6">
        <v>2581</v>
      </c>
      <c r="U2583" s="13">
        <v>1</v>
      </c>
      <c r="V2583" s="13">
        <v>1</v>
      </c>
      <c r="W2583" s="13">
        <v>1</v>
      </c>
      <c r="X2583" s="13">
        <v>1.05</v>
      </c>
      <c r="Y2583" s="13">
        <v>1.1000000000000001</v>
      </c>
      <c r="Z2583" s="13">
        <v>1.1499999999999999</v>
      </c>
      <c r="AB2583" s="6">
        <v>4181</v>
      </c>
      <c r="AC2583" t="s">
        <v>870</v>
      </c>
      <c r="AD2583" t="s">
        <v>870</v>
      </c>
      <c r="AE2583" t="s">
        <v>870</v>
      </c>
      <c r="AF2583" t="s">
        <v>870</v>
      </c>
      <c r="AG2583" t="s">
        <v>870</v>
      </c>
      <c r="AH2583" t="s">
        <v>870</v>
      </c>
    </row>
    <row r="2584" spans="20:34" x14ac:dyDescent="0.2">
      <c r="T2584" s="6">
        <v>2582</v>
      </c>
      <c r="U2584" s="13">
        <v>1</v>
      </c>
      <c r="V2584" s="13">
        <v>1</v>
      </c>
      <c r="W2584" s="13">
        <v>1</v>
      </c>
      <c r="X2584" s="13">
        <v>1.05</v>
      </c>
      <c r="Y2584" s="13">
        <v>1.1000000000000001</v>
      </c>
      <c r="Z2584" s="13">
        <v>1.1499999999999999</v>
      </c>
      <c r="AB2584" s="6">
        <v>4182</v>
      </c>
      <c r="AC2584" t="s">
        <v>870</v>
      </c>
      <c r="AD2584" t="s">
        <v>870</v>
      </c>
      <c r="AE2584" t="s">
        <v>870</v>
      </c>
      <c r="AF2584" t="s">
        <v>870</v>
      </c>
      <c r="AG2584" t="s">
        <v>870</v>
      </c>
      <c r="AH2584" t="s">
        <v>870</v>
      </c>
    </row>
    <row r="2585" spans="20:34" x14ac:dyDescent="0.2">
      <c r="T2585" s="6">
        <v>2583</v>
      </c>
      <c r="U2585" s="13">
        <v>1</v>
      </c>
      <c r="V2585" s="13">
        <v>1</v>
      </c>
      <c r="W2585" s="13">
        <v>1</v>
      </c>
      <c r="X2585" s="13">
        <v>1.05</v>
      </c>
      <c r="Y2585" s="13">
        <v>1.1000000000000001</v>
      </c>
      <c r="Z2585" s="13">
        <v>1.1499999999999999</v>
      </c>
      <c r="AB2585" s="6">
        <v>4183</v>
      </c>
      <c r="AC2585" t="s">
        <v>870</v>
      </c>
      <c r="AD2585" t="s">
        <v>870</v>
      </c>
      <c r="AE2585" t="s">
        <v>870</v>
      </c>
      <c r="AF2585" t="s">
        <v>870</v>
      </c>
      <c r="AG2585" t="s">
        <v>870</v>
      </c>
      <c r="AH2585" t="s">
        <v>870</v>
      </c>
    </row>
    <row r="2586" spans="20:34" x14ac:dyDescent="0.2">
      <c r="T2586" s="6">
        <v>2584</v>
      </c>
      <c r="U2586" s="13">
        <v>1</v>
      </c>
      <c r="V2586" s="13">
        <v>1</v>
      </c>
      <c r="W2586" s="13">
        <v>1</v>
      </c>
      <c r="X2586" s="13">
        <v>1.05</v>
      </c>
      <c r="Y2586" s="13">
        <v>1.1000000000000001</v>
      </c>
      <c r="Z2586" s="13">
        <v>1.1499999999999999</v>
      </c>
      <c r="AB2586" s="6">
        <v>4184</v>
      </c>
      <c r="AC2586" t="s">
        <v>870</v>
      </c>
      <c r="AD2586" t="s">
        <v>870</v>
      </c>
      <c r="AE2586" t="s">
        <v>870</v>
      </c>
      <c r="AF2586" t="s">
        <v>870</v>
      </c>
      <c r="AG2586" t="s">
        <v>870</v>
      </c>
      <c r="AH2586" t="s">
        <v>870</v>
      </c>
    </row>
    <row r="2587" spans="20:34" x14ac:dyDescent="0.2">
      <c r="T2587" s="6">
        <v>2585</v>
      </c>
      <c r="U2587" s="13">
        <v>1</v>
      </c>
      <c r="V2587" s="13">
        <v>1</v>
      </c>
      <c r="W2587" s="13">
        <v>1</v>
      </c>
      <c r="X2587" s="13">
        <v>1.05</v>
      </c>
      <c r="Y2587" s="13">
        <v>1.1000000000000001</v>
      </c>
      <c r="Z2587" s="13">
        <v>1.1499999999999999</v>
      </c>
      <c r="AB2587" s="6">
        <v>4185</v>
      </c>
      <c r="AC2587" t="s">
        <v>870</v>
      </c>
      <c r="AD2587" t="s">
        <v>870</v>
      </c>
      <c r="AE2587" t="s">
        <v>870</v>
      </c>
      <c r="AF2587" t="s">
        <v>870</v>
      </c>
      <c r="AG2587" t="s">
        <v>870</v>
      </c>
      <c r="AH2587" t="s">
        <v>870</v>
      </c>
    </row>
    <row r="2588" spans="20:34" x14ac:dyDescent="0.2">
      <c r="T2588" s="6">
        <v>2586</v>
      </c>
      <c r="U2588" s="13">
        <v>1</v>
      </c>
      <c r="V2588" s="13">
        <v>1</v>
      </c>
      <c r="W2588" s="13">
        <v>1</v>
      </c>
      <c r="X2588" s="13">
        <v>1.05</v>
      </c>
      <c r="Y2588" s="13">
        <v>1.1000000000000001</v>
      </c>
      <c r="Z2588" s="13">
        <v>1.1499999999999999</v>
      </c>
      <c r="AB2588" s="6">
        <v>4186</v>
      </c>
      <c r="AC2588" t="s">
        <v>870</v>
      </c>
      <c r="AD2588" t="s">
        <v>870</v>
      </c>
      <c r="AE2588" t="s">
        <v>870</v>
      </c>
      <c r="AF2588" t="s">
        <v>870</v>
      </c>
      <c r="AG2588" t="s">
        <v>870</v>
      </c>
      <c r="AH2588" t="s">
        <v>870</v>
      </c>
    </row>
    <row r="2589" spans="20:34" x14ac:dyDescent="0.2">
      <c r="T2589" s="6">
        <v>2587</v>
      </c>
      <c r="U2589" s="13">
        <v>1</v>
      </c>
      <c r="V2589" s="13">
        <v>1</v>
      </c>
      <c r="W2589" s="13">
        <v>1</v>
      </c>
      <c r="X2589" s="13">
        <v>1.05</v>
      </c>
      <c r="Y2589" s="13">
        <v>1.1000000000000001</v>
      </c>
      <c r="Z2589" s="13">
        <v>1.1499999999999999</v>
      </c>
      <c r="AB2589" s="6">
        <v>4187</v>
      </c>
      <c r="AC2589" t="s">
        <v>870</v>
      </c>
      <c r="AD2589" t="s">
        <v>870</v>
      </c>
      <c r="AE2589" t="s">
        <v>870</v>
      </c>
      <c r="AF2589" t="s">
        <v>870</v>
      </c>
      <c r="AG2589" t="s">
        <v>870</v>
      </c>
      <c r="AH2589" t="s">
        <v>870</v>
      </c>
    </row>
    <row r="2590" spans="20:34" x14ac:dyDescent="0.2">
      <c r="T2590" s="6">
        <v>2588</v>
      </c>
      <c r="U2590" s="13">
        <v>1</v>
      </c>
      <c r="V2590" s="13">
        <v>1</v>
      </c>
      <c r="W2590" s="13">
        <v>1</v>
      </c>
      <c r="X2590" s="13">
        <v>1.05</v>
      </c>
      <c r="Y2590" s="13">
        <v>1.1000000000000001</v>
      </c>
      <c r="Z2590" s="13">
        <v>1.1499999999999999</v>
      </c>
      <c r="AB2590" s="6">
        <v>4188</v>
      </c>
      <c r="AC2590" t="s">
        <v>870</v>
      </c>
      <c r="AD2590" t="s">
        <v>870</v>
      </c>
      <c r="AE2590" t="s">
        <v>870</v>
      </c>
      <c r="AF2590" t="s">
        <v>870</v>
      </c>
      <c r="AG2590" t="s">
        <v>870</v>
      </c>
      <c r="AH2590" t="s">
        <v>870</v>
      </c>
    </row>
    <row r="2591" spans="20:34" x14ac:dyDescent="0.2">
      <c r="T2591" s="6">
        <v>2589</v>
      </c>
      <c r="U2591" s="13">
        <v>1</v>
      </c>
      <c r="V2591" s="13">
        <v>1</v>
      </c>
      <c r="W2591" s="13">
        <v>1</v>
      </c>
      <c r="X2591" s="13">
        <v>1.05</v>
      </c>
      <c r="Y2591" s="13">
        <v>1.1000000000000001</v>
      </c>
      <c r="Z2591" s="13">
        <v>1.1499999999999999</v>
      </c>
      <c r="AB2591" s="6">
        <v>4189</v>
      </c>
      <c r="AC2591" t="s">
        <v>870</v>
      </c>
      <c r="AD2591" t="s">
        <v>870</v>
      </c>
      <c r="AE2591" t="s">
        <v>870</v>
      </c>
      <c r="AF2591" t="s">
        <v>870</v>
      </c>
      <c r="AG2591" t="s">
        <v>870</v>
      </c>
      <c r="AH2591" t="s">
        <v>870</v>
      </c>
    </row>
    <row r="2592" spans="20:34" x14ac:dyDescent="0.2">
      <c r="T2592" s="6">
        <v>2590</v>
      </c>
      <c r="U2592" s="13">
        <v>1</v>
      </c>
      <c r="V2592" s="13">
        <v>1</v>
      </c>
      <c r="W2592" s="13">
        <v>1</v>
      </c>
      <c r="X2592" s="13">
        <v>1.05</v>
      </c>
      <c r="Y2592" s="13">
        <v>1.1000000000000001</v>
      </c>
      <c r="Z2592" s="13">
        <v>1.1499999999999999</v>
      </c>
      <c r="AB2592" s="6">
        <v>4190</v>
      </c>
      <c r="AC2592" t="s">
        <v>870</v>
      </c>
      <c r="AD2592" t="s">
        <v>870</v>
      </c>
      <c r="AE2592" t="s">
        <v>870</v>
      </c>
      <c r="AF2592" t="s">
        <v>870</v>
      </c>
      <c r="AG2592" t="s">
        <v>870</v>
      </c>
      <c r="AH2592" t="s">
        <v>870</v>
      </c>
    </row>
    <row r="2593" spans="20:34" x14ac:dyDescent="0.2">
      <c r="T2593" s="6">
        <v>2591</v>
      </c>
      <c r="U2593" s="13">
        <v>1</v>
      </c>
      <c r="V2593" s="13">
        <v>1</v>
      </c>
      <c r="W2593" s="13">
        <v>1</v>
      </c>
      <c r="X2593" s="13">
        <v>1.05</v>
      </c>
      <c r="Y2593" s="13">
        <v>1.1000000000000001</v>
      </c>
      <c r="Z2593" s="13">
        <v>1.1499999999999999</v>
      </c>
      <c r="AB2593" s="6">
        <v>4191</v>
      </c>
      <c r="AC2593" t="s">
        <v>870</v>
      </c>
      <c r="AD2593" t="s">
        <v>870</v>
      </c>
      <c r="AE2593" t="s">
        <v>870</v>
      </c>
      <c r="AF2593" t="s">
        <v>870</v>
      </c>
      <c r="AG2593" t="s">
        <v>870</v>
      </c>
      <c r="AH2593" t="s">
        <v>870</v>
      </c>
    </row>
    <row r="2594" spans="20:34" x14ac:dyDescent="0.2">
      <c r="T2594" s="6">
        <v>2592</v>
      </c>
      <c r="U2594" s="13">
        <v>1</v>
      </c>
      <c r="V2594" s="13">
        <v>1</v>
      </c>
      <c r="W2594" s="13">
        <v>1</v>
      </c>
      <c r="X2594" s="13">
        <v>1.05</v>
      </c>
      <c r="Y2594" s="13">
        <v>1.1000000000000001</v>
      </c>
      <c r="Z2594" s="13">
        <v>1.1499999999999999</v>
      </c>
      <c r="AB2594" s="6">
        <v>4192</v>
      </c>
      <c r="AC2594" t="s">
        <v>870</v>
      </c>
      <c r="AD2594" t="s">
        <v>870</v>
      </c>
      <c r="AE2594" t="s">
        <v>870</v>
      </c>
      <c r="AF2594" t="s">
        <v>870</v>
      </c>
      <c r="AG2594" t="s">
        <v>870</v>
      </c>
      <c r="AH2594" t="s">
        <v>870</v>
      </c>
    </row>
    <row r="2595" spans="20:34" x14ac:dyDescent="0.2">
      <c r="T2595" s="6">
        <v>2593</v>
      </c>
      <c r="U2595" s="13">
        <v>1</v>
      </c>
      <c r="V2595" s="13">
        <v>1</v>
      </c>
      <c r="W2595" s="13">
        <v>1</v>
      </c>
      <c r="X2595" s="13">
        <v>1.05</v>
      </c>
      <c r="Y2595" s="13">
        <v>1.1000000000000001</v>
      </c>
      <c r="Z2595" s="13">
        <v>1.1499999999999999</v>
      </c>
      <c r="AB2595" s="6">
        <v>4193</v>
      </c>
      <c r="AC2595" t="s">
        <v>870</v>
      </c>
      <c r="AD2595" t="s">
        <v>870</v>
      </c>
      <c r="AE2595" t="s">
        <v>870</v>
      </c>
      <c r="AF2595" t="s">
        <v>870</v>
      </c>
      <c r="AG2595" t="s">
        <v>870</v>
      </c>
      <c r="AH2595" t="s">
        <v>870</v>
      </c>
    </row>
    <row r="2596" spans="20:34" x14ac:dyDescent="0.2">
      <c r="T2596" s="6">
        <v>2594</v>
      </c>
      <c r="U2596" s="13">
        <v>1</v>
      </c>
      <c r="V2596" s="13">
        <v>1</v>
      </c>
      <c r="W2596" s="13">
        <v>1</v>
      </c>
      <c r="X2596" s="13">
        <v>1.05</v>
      </c>
      <c r="Y2596" s="13">
        <v>1.1000000000000001</v>
      </c>
      <c r="Z2596" s="13">
        <v>1.1499999999999999</v>
      </c>
      <c r="AB2596" s="6">
        <v>4194</v>
      </c>
      <c r="AC2596" t="s">
        <v>870</v>
      </c>
      <c r="AD2596" t="s">
        <v>870</v>
      </c>
      <c r="AE2596" t="s">
        <v>870</v>
      </c>
      <c r="AF2596" t="s">
        <v>870</v>
      </c>
      <c r="AG2596" t="s">
        <v>870</v>
      </c>
      <c r="AH2596" t="s">
        <v>870</v>
      </c>
    </row>
    <row r="2597" spans="20:34" x14ac:dyDescent="0.2">
      <c r="T2597" s="6">
        <v>2595</v>
      </c>
      <c r="U2597" s="13">
        <v>1</v>
      </c>
      <c r="V2597" s="13">
        <v>1</v>
      </c>
      <c r="W2597" s="13">
        <v>1</v>
      </c>
      <c r="X2597" s="13">
        <v>1.05</v>
      </c>
      <c r="Y2597" s="13">
        <v>1.1000000000000001</v>
      </c>
      <c r="Z2597" s="13">
        <v>1.1499999999999999</v>
      </c>
      <c r="AB2597" s="6">
        <v>4195</v>
      </c>
      <c r="AC2597" t="s">
        <v>870</v>
      </c>
      <c r="AD2597" t="s">
        <v>870</v>
      </c>
      <c r="AE2597" t="s">
        <v>870</v>
      </c>
      <c r="AF2597" t="s">
        <v>870</v>
      </c>
      <c r="AG2597" t="s">
        <v>870</v>
      </c>
      <c r="AH2597" t="s">
        <v>870</v>
      </c>
    </row>
    <row r="2598" spans="20:34" x14ac:dyDescent="0.2">
      <c r="T2598" s="6">
        <v>2596</v>
      </c>
      <c r="U2598" s="13">
        <v>1</v>
      </c>
      <c r="V2598" s="13">
        <v>1</v>
      </c>
      <c r="W2598" s="13">
        <v>1</v>
      </c>
      <c r="X2598" s="13">
        <v>1.05</v>
      </c>
      <c r="Y2598" s="13">
        <v>1.1000000000000001</v>
      </c>
      <c r="Z2598" s="13">
        <v>1.1499999999999999</v>
      </c>
      <c r="AB2598" s="6">
        <v>4196</v>
      </c>
      <c r="AC2598" t="s">
        <v>870</v>
      </c>
      <c r="AD2598" t="s">
        <v>870</v>
      </c>
      <c r="AE2598" t="s">
        <v>870</v>
      </c>
      <c r="AF2598" t="s">
        <v>870</v>
      </c>
      <c r="AG2598" t="s">
        <v>870</v>
      </c>
      <c r="AH2598" t="s">
        <v>870</v>
      </c>
    </row>
    <row r="2599" spans="20:34" x14ac:dyDescent="0.2">
      <c r="T2599" s="6">
        <v>2597</v>
      </c>
      <c r="U2599" s="13">
        <v>1</v>
      </c>
      <c r="V2599" s="13">
        <v>1</v>
      </c>
      <c r="W2599" s="13">
        <v>1</v>
      </c>
      <c r="X2599" s="13">
        <v>1.05</v>
      </c>
      <c r="Y2599" s="13">
        <v>1.1000000000000001</v>
      </c>
      <c r="Z2599" s="13">
        <v>1.1499999999999999</v>
      </c>
      <c r="AB2599" s="6">
        <v>4197</v>
      </c>
      <c r="AC2599" t="s">
        <v>870</v>
      </c>
      <c r="AD2599" t="s">
        <v>870</v>
      </c>
      <c r="AE2599" t="s">
        <v>870</v>
      </c>
      <c r="AF2599" t="s">
        <v>870</v>
      </c>
      <c r="AG2599" t="s">
        <v>870</v>
      </c>
      <c r="AH2599" t="s">
        <v>870</v>
      </c>
    </row>
    <row r="2600" spans="20:34" x14ac:dyDescent="0.2">
      <c r="T2600" s="6">
        <v>2598</v>
      </c>
      <c r="U2600" s="13">
        <v>1</v>
      </c>
      <c r="V2600" s="13">
        <v>1</v>
      </c>
      <c r="W2600" s="13">
        <v>1</v>
      </c>
      <c r="X2600" s="13">
        <v>1.05</v>
      </c>
      <c r="Y2600" s="13">
        <v>1.1000000000000001</v>
      </c>
      <c r="Z2600" s="13">
        <v>1.1499999999999999</v>
      </c>
      <c r="AB2600" s="6">
        <v>4198</v>
      </c>
      <c r="AC2600" t="s">
        <v>870</v>
      </c>
      <c r="AD2600" t="s">
        <v>870</v>
      </c>
      <c r="AE2600" t="s">
        <v>870</v>
      </c>
      <c r="AF2600" t="s">
        <v>870</v>
      </c>
      <c r="AG2600" t="s">
        <v>870</v>
      </c>
      <c r="AH2600" t="s">
        <v>870</v>
      </c>
    </row>
    <row r="2601" spans="20:34" x14ac:dyDescent="0.2">
      <c r="T2601" s="6">
        <v>2599</v>
      </c>
      <c r="U2601" s="13">
        <v>1</v>
      </c>
      <c r="V2601" s="13">
        <v>1</v>
      </c>
      <c r="W2601" s="13">
        <v>1</v>
      </c>
      <c r="X2601" s="13">
        <v>1.05</v>
      </c>
      <c r="Y2601" s="13">
        <v>1.1000000000000001</v>
      </c>
      <c r="Z2601" s="13">
        <v>1.1499999999999999</v>
      </c>
      <c r="AB2601" s="6">
        <v>4199</v>
      </c>
      <c r="AC2601" t="s">
        <v>870</v>
      </c>
      <c r="AD2601" t="s">
        <v>870</v>
      </c>
      <c r="AE2601" t="s">
        <v>870</v>
      </c>
      <c r="AF2601" t="s">
        <v>870</v>
      </c>
      <c r="AG2601" t="s">
        <v>870</v>
      </c>
      <c r="AH2601" t="s">
        <v>870</v>
      </c>
    </row>
    <row r="2602" spans="20:34" x14ac:dyDescent="0.2">
      <c r="T2602" s="6">
        <v>2600</v>
      </c>
      <c r="U2602" s="13">
        <v>1</v>
      </c>
      <c r="V2602" s="13">
        <v>1</v>
      </c>
      <c r="W2602" s="13">
        <v>1</v>
      </c>
      <c r="X2602" s="13">
        <v>1.05</v>
      </c>
      <c r="Y2602" s="13">
        <v>1.1000000000000001</v>
      </c>
      <c r="Z2602" s="13">
        <v>1.1499999999999999</v>
      </c>
      <c r="AB2602" s="6">
        <v>4200</v>
      </c>
      <c r="AC2602" t="s">
        <v>870</v>
      </c>
      <c r="AD2602" t="s">
        <v>870</v>
      </c>
      <c r="AE2602" t="s">
        <v>870</v>
      </c>
      <c r="AF2602" t="s">
        <v>870</v>
      </c>
      <c r="AG2602" t="s">
        <v>870</v>
      </c>
      <c r="AH2602" t="s">
        <v>870</v>
      </c>
    </row>
    <row r="2603" spans="20:34" x14ac:dyDescent="0.2">
      <c r="T2603" s="6">
        <v>2601</v>
      </c>
      <c r="U2603" s="13">
        <v>1</v>
      </c>
      <c r="V2603" s="13">
        <v>1</v>
      </c>
      <c r="W2603" s="13">
        <v>1</v>
      </c>
      <c r="X2603" s="13">
        <v>1.05</v>
      </c>
      <c r="Y2603" s="13">
        <v>1.1000000000000001</v>
      </c>
      <c r="Z2603" s="13">
        <v>1.1499999999999999</v>
      </c>
      <c r="AB2603" s="6">
        <v>4201</v>
      </c>
      <c r="AC2603" t="s">
        <v>870</v>
      </c>
      <c r="AD2603" t="s">
        <v>870</v>
      </c>
      <c r="AE2603" t="s">
        <v>870</v>
      </c>
      <c r="AF2603" t="s">
        <v>870</v>
      </c>
      <c r="AG2603" t="s">
        <v>870</v>
      </c>
      <c r="AH2603" t="s">
        <v>870</v>
      </c>
    </row>
    <row r="2604" spans="20:34" x14ac:dyDescent="0.2">
      <c r="T2604" s="6">
        <v>2602</v>
      </c>
      <c r="U2604" s="13">
        <v>1</v>
      </c>
      <c r="V2604" s="13">
        <v>1</v>
      </c>
      <c r="W2604" s="13">
        <v>1</v>
      </c>
      <c r="X2604" s="13">
        <v>1.05</v>
      </c>
      <c r="Y2604" s="13">
        <v>1.1000000000000001</v>
      </c>
      <c r="Z2604" s="13">
        <v>1.1499999999999999</v>
      </c>
      <c r="AB2604" s="6">
        <v>4202</v>
      </c>
      <c r="AC2604" t="s">
        <v>870</v>
      </c>
      <c r="AD2604" t="s">
        <v>870</v>
      </c>
      <c r="AE2604" t="s">
        <v>870</v>
      </c>
      <c r="AF2604" t="s">
        <v>870</v>
      </c>
      <c r="AG2604" t="s">
        <v>870</v>
      </c>
      <c r="AH2604" t="s">
        <v>870</v>
      </c>
    </row>
    <row r="2605" spans="20:34" x14ac:dyDescent="0.2">
      <c r="T2605" s="6">
        <v>2603</v>
      </c>
      <c r="U2605" s="13">
        <v>1</v>
      </c>
      <c r="V2605" s="13">
        <v>1</v>
      </c>
      <c r="W2605" s="13">
        <v>1</v>
      </c>
      <c r="X2605" s="13">
        <v>1.05</v>
      </c>
      <c r="Y2605" s="13">
        <v>1.1000000000000001</v>
      </c>
      <c r="Z2605" s="13">
        <v>1.1499999999999999</v>
      </c>
      <c r="AB2605" s="6">
        <v>4203</v>
      </c>
      <c r="AC2605" t="s">
        <v>870</v>
      </c>
      <c r="AD2605" t="s">
        <v>870</v>
      </c>
      <c r="AE2605" t="s">
        <v>870</v>
      </c>
      <c r="AF2605" t="s">
        <v>870</v>
      </c>
      <c r="AG2605" t="s">
        <v>870</v>
      </c>
      <c r="AH2605" t="s">
        <v>870</v>
      </c>
    </row>
    <row r="2606" spans="20:34" x14ac:dyDescent="0.2">
      <c r="T2606" s="6">
        <v>2604</v>
      </c>
      <c r="U2606" s="13">
        <v>1</v>
      </c>
      <c r="V2606" s="13">
        <v>1</v>
      </c>
      <c r="W2606" s="13">
        <v>1</v>
      </c>
      <c r="X2606" s="13">
        <v>1.05</v>
      </c>
      <c r="Y2606" s="13">
        <v>1.1000000000000001</v>
      </c>
      <c r="Z2606" s="13">
        <v>1.1499999999999999</v>
      </c>
      <c r="AB2606" s="6">
        <v>4204</v>
      </c>
      <c r="AC2606" t="s">
        <v>870</v>
      </c>
      <c r="AD2606" t="s">
        <v>870</v>
      </c>
      <c r="AE2606" t="s">
        <v>870</v>
      </c>
      <c r="AF2606" t="s">
        <v>870</v>
      </c>
      <c r="AG2606" t="s">
        <v>870</v>
      </c>
      <c r="AH2606" t="s">
        <v>870</v>
      </c>
    </row>
    <row r="2607" spans="20:34" x14ac:dyDescent="0.2">
      <c r="T2607" s="6">
        <v>2605</v>
      </c>
      <c r="U2607" s="13">
        <v>1</v>
      </c>
      <c r="V2607" s="13">
        <v>1</v>
      </c>
      <c r="W2607" s="13">
        <v>1</v>
      </c>
      <c r="X2607" s="13">
        <v>1.05</v>
      </c>
      <c r="Y2607" s="13">
        <v>1.1000000000000001</v>
      </c>
      <c r="Z2607" s="13">
        <v>1.1499999999999999</v>
      </c>
      <c r="AB2607" s="6">
        <v>4205</v>
      </c>
      <c r="AC2607" t="s">
        <v>870</v>
      </c>
      <c r="AD2607" t="s">
        <v>870</v>
      </c>
      <c r="AE2607" t="s">
        <v>870</v>
      </c>
      <c r="AF2607" t="s">
        <v>870</v>
      </c>
      <c r="AG2607" t="s">
        <v>870</v>
      </c>
      <c r="AH2607" t="s">
        <v>870</v>
      </c>
    </row>
    <row r="2608" spans="20:34" x14ac:dyDescent="0.2">
      <c r="T2608" s="6">
        <v>2606</v>
      </c>
      <c r="U2608" s="13">
        <v>1</v>
      </c>
      <c r="V2608" s="13">
        <v>1</v>
      </c>
      <c r="W2608" s="13">
        <v>1</v>
      </c>
      <c r="X2608" s="13">
        <v>1.05</v>
      </c>
      <c r="Y2608" s="13">
        <v>1.1000000000000001</v>
      </c>
      <c r="Z2608" s="13">
        <v>1.1499999999999999</v>
      </c>
      <c r="AB2608" s="6">
        <v>4206</v>
      </c>
      <c r="AC2608" t="s">
        <v>870</v>
      </c>
      <c r="AD2608" t="s">
        <v>870</v>
      </c>
      <c r="AE2608" t="s">
        <v>870</v>
      </c>
      <c r="AF2608" t="s">
        <v>870</v>
      </c>
      <c r="AG2608" t="s">
        <v>870</v>
      </c>
      <c r="AH2608" t="s">
        <v>870</v>
      </c>
    </row>
    <row r="2609" spans="20:34" x14ac:dyDescent="0.2">
      <c r="T2609" s="6">
        <v>2607</v>
      </c>
      <c r="U2609" s="13">
        <v>1</v>
      </c>
      <c r="V2609" s="13">
        <v>1</v>
      </c>
      <c r="W2609" s="13">
        <v>1</v>
      </c>
      <c r="X2609" s="13">
        <v>1.05</v>
      </c>
      <c r="Y2609" s="13">
        <v>1.1000000000000001</v>
      </c>
      <c r="Z2609" s="13">
        <v>1.1499999999999999</v>
      </c>
      <c r="AB2609" s="6">
        <v>4207</v>
      </c>
      <c r="AC2609" t="s">
        <v>870</v>
      </c>
      <c r="AD2609" t="s">
        <v>870</v>
      </c>
      <c r="AE2609" t="s">
        <v>870</v>
      </c>
      <c r="AF2609" t="s">
        <v>870</v>
      </c>
      <c r="AG2609" t="s">
        <v>870</v>
      </c>
      <c r="AH2609" t="s">
        <v>870</v>
      </c>
    </row>
    <row r="2610" spans="20:34" x14ac:dyDescent="0.2">
      <c r="T2610" s="6">
        <v>2608</v>
      </c>
      <c r="U2610" s="13">
        <v>1</v>
      </c>
      <c r="V2610" s="13">
        <v>1</v>
      </c>
      <c r="W2610" s="13">
        <v>1</v>
      </c>
      <c r="X2610" s="13">
        <v>1.05</v>
      </c>
      <c r="Y2610" s="13">
        <v>1.1000000000000001</v>
      </c>
      <c r="Z2610" s="13">
        <v>1.1499999999999999</v>
      </c>
      <c r="AB2610" s="6">
        <v>4208</v>
      </c>
      <c r="AC2610" t="s">
        <v>870</v>
      </c>
      <c r="AD2610" t="s">
        <v>870</v>
      </c>
      <c r="AE2610" t="s">
        <v>870</v>
      </c>
      <c r="AF2610" t="s">
        <v>870</v>
      </c>
      <c r="AG2610" t="s">
        <v>870</v>
      </c>
      <c r="AH2610" t="s">
        <v>870</v>
      </c>
    </row>
    <row r="2611" spans="20:34" x14ac:dyDescent="0.2">
      <c r="T2611" s="6">
        <v>2609</v>
      </c>
      <c r="U2611" s="13">
        <v>1</v>
      </c>
      <c r="V2611" s="13">
        <v>1</v>
      </c>
      <c r="W2611" s="13">
        <v>1</v>
      </c>
      <c r="X2611" s="13">
        <v>1.05</v>
      </c>
      <c r="Y2611" s="13">
        <v>1.1000000000000001</v>
      </c>
      <c r="Z2611" s="13">
        <v>1.1499999999999999</v>
      </c>
      <c r="AB2611" s="6">
        <v>4209</v>
      </c>
      <c r="AC2611" t="s">
        <v>870</v>
      </c>
      <c r="AD2611" t="s">
        <v>870</v>
      </c>
      <c r="AE2611" t="s">
        <v>870</v>
      </c>
      <c r="AF2611" t="s">
        <v>870</v>
      </c>
      <c r="AG2611" t="s">
        <v>870</v>
      </c>
      <c r="AH2611" t="s">
        <v>870</v>
      </c>
    </row>
    <row r="2612" spans="20:34" x14ac:dyDescent="0.2">
      <c r="T2612" s="6">
        <v>2610</v>
      </c>
      <c r="U2612" s="13">
        <v>1</v>
      </c>
      <c r="V2612" s="13">
        <v>1</v>
      </c>
      <c r="W2612" s="13">
        <v>1</v>
      </c>
      <c r="X2612" s="13">
        <v>1.05</v>
      </c>
      <c r="Y2612" s="13">
        <v>1.1000000000000001</v>
      </c>
      <c r="Z2612" s="13">
        <v>1.1499999999999999</v>
      </c>
      <c r="AB2612" s="6">
        <v>4210</v>
      </c>
      <c r="AC2612" t="s">
        <v>870</v>
      </c>
      <c r="AD2612" t="s">
        <v>870</v>
      </c>
      <c r="AE2612" t="s">
        <v>870</v>
      </c>
      <c r="AF2612" t="s">
        <v>870</v>
      </c>
      <c r="AG2612" t="s">
        <v>870</v>
      </c>
      <c r="AH2612" t="s">
        <v>870</v>
      </c>
    </row>
    <row r="2613" spans="20:34" x14ac:dyDescent="0.2">
      <c r="T2613" s="6">
        <v>2611</v>
      </c>
      <c r="U2613" s="13">
        <v>1</v>
      </c>
      <c r="V2613" s="13">
        <v>1</v>
      </c>
      <c r="W2613" s="13">
        <v>1</v>
      </c>
      <c r="X2613" s="13">
        <v>1.05</v>
      </c>
      <c r="Y2613" s="13">
        <v>1.1000000000000001</v>
      </c>
      <c r="Z2613" s="13">
        <v>1.1499999999999999</v>
      </c>
      <c r="AB2613" s="6">
        <v>4211</v>
      </c>
      <c r="AC2613" t="s">
        <v>870</v>
      </c>
      <c r="AD2613" t="s">
        <v>870</v>
      </c>
      <c r="AE2613" t="s">
        <v>870</v>
      </c>
      <c r="AF2613" t="s">
        <v>870</v>
      </c>
      <c r="AG2613" t="s">
        <v>870</v>
      </c>
      <c r="AH2613" t="s">
        <v>870</v>
      </c>
    </row>
    <row r="2614" spans="20:34" x14ac:dyDescent="0.2">
      <c r="T2614" s="6">
        <v>2612</v>
      </c>
      <c r="U2614" s="13">
        <v>1</v>
      </c>
      <c r="V2614" s="13">
        <v>1</v>
      </c>
      <c r="W2614" s="13">
        <v>1</v>
      </c>
      <c r="X2614" s="13">
        <v>1.05</v>
      </c>
      <c r="Y2614" s="13">
        <v>1.1000000000000001</v>
      </c>
      <c r="Z2614" s="13">
        <v>1.1499999999999999</v>
      </c>
      <c r="AB2614" s="6">
        <v>4212</v>
      </c>
      <c r="AC2614" t="s">
        <v>870</v>
      </c>
      <c r="AD2614" t="s">
        <v>870</v>
      </c>
      <c r="AE2614" t="s">
        <v>870</v>
      </c>
      <c r="AF2614" t="s">
        <v>870</v>
      </c>
      <c r="AG2614" t="s">
        <v>870</v>
      </c>
      <c r="AH2614" t="s">
        <v>870</v>
      </c>
    </row>
    <row r="2615" spans="20:34" x14ac:dyDescent="0.2">
      <c r="T2615" s="6">
        <v>2613</v>
      </c>
      <c r="U2615" s="13">
        <v>1</v>
      </c>
      <c r="V2615" s="13">
        <v>1</v>
      </c>
      <c r="W2615" s="13">
        <v>1</v>
      </c>
      <c r="X2615" s="13">
        <v>1.05</v>
      </c>
      <c r="Y2615" s="13">
        <v>1.1000000000000001</v>
      </c>
      <c r="Z2615" s="13">
        <v>1.1499999999999999</v>
      </c>
      <c r="AB2615" s="6">
        <v>4213</v>
      </c>
      <c r="AC2615" t="s">
        <v>870</v>
      </c>
      <c r="AD2615" t="s">
        <v>870</v>
      </c>
      <c r="AE2615" t="s">
        <v>870</v>
      </c>
      <c r="AF2615" t="s">
        <v>870</v>
      </c>
      <c r="AG2615" t="s">
        <v>870</v>
      </c>
      <c r="AH2615" t="s">
        <v>870</v>
      </c>
    </row>
    <row r="2616" spans="20:34" x14ac:dyDescent="0.2">
      <c r="T2616" s="6">
        <v>2614</v>
      </c>
      <c r="U2616" s="13">
        <v>1</v>
      </c>
      <c r="V2616" s="13">
        <v>1</v>
      </c>
      <c r="W2616" s="13">
        <v>1</v>
      </c>
      <c r="X2616" s="13">
        <v>1.05</v>
      </c>
      <c r="Y2616" s="13">
        <v>1.1000000000000001</v>
      </c>
      <c r="Z2616" s="13">
        <v>1.1499999999999999</v>
      </c>
      <c r="AB2616" s="6">
        <v>4214</v>
      </c>
      <c r="AC2616" t="s">
        <v>870</v>
      </c>
      <c r="AD2616" t="s">
        <v>870</v>
      </c>
      <c r="AE2616" t="s">
        <v>870</v>
      </c>
      <c r="AF2616" t="s">
        <v>870</v>
      </c>
      <c r="AG2616" t="s">
        <v>870</v>
      </c>
      <c r="AH2616" t="s">
        <v>870</v>
      </c>
    </row>
    <row r="2617" spans="20:34" x14ac:dyDescent="0.2">
      <c r="T2617" s="6">
        <v>2615</v>
      </c>
      <c r="U2617" s="13">
        <v>1</v>
      </c>
      <c r="V2617" s="13">
        <v>1</v>
      </c>
      <c r="W2617" s="13">
        <v>1</v>
      </c>
      <c r="X2617" s="13">
        <v>1.05</v>
      </c>
      <c r="Y2617" s="13">
        <v>1.1000000000000001</v>
      </c>
      <c r="Z2617" s="13">
        <v>1.1499999999999999</v>
      </c>
      <c r="AB2617" s="6">
        <v>4215</v>
      </c>
      <c r="AC2617" t="s">
        <v>870</v>
      </c>
      <c r="AD2617" t="s">
        <v>870</v>
      </c>
      <c r="AE2617" t="s">
        <v>870</v>
      </c>
      <c r="AF2617" t="s">
        <v>870</v>
      </c>
      <c r="AG2617" t="s">
        <v>870</v>
      </c>
      <c r="AH2617" t="s">
        <v>870</v>
      </c>
    </row>
    <row r="2618" spans="20:34" x14ac:dyDescent="0.2">
      <c r="T2618" s="6">
        <v>2616</v>
      </c>
      <c r="U2618" s="13">
        <v>1</v>
      </c>
      <c r="V2618" s="13">
        <v>1</v>
      </c>
      <c r="W2618" s="13">
        <v>1</v>
      </c>
      <c r="X2618" s="13">
        <v>1.05</v>
      </c>
      <c r="Y2618" s="13">
        <v>1.1000000000000001</v>
      </c>
      <c r="Z2618" s="13">
        <v>1.1499999999999999</v>
      </c>
      <c r="AB2618" s="6">
        <v>4216</v>
      </c>
      <c r="AC2618" t="s">
        <v>870</v>
      </c>
      <c r="AD2618" t="s">
        <v>870</v>
      </c>
      <c r="AE2618" t="s">
        <v>870</v>
      </c>
      <c r="AF2618" t="s">
        <v>870</v>
      </c>
      <c r="AG2618" t="s">
        <v>870</v>
      </c>
      <c r="AH2618" t="s">
        <v>870</v>
      </c>
    </row>
    <row r="2619" spans="20:34" x14ac:dyDescent="0.2">
      <c r="T2619" s="6">
        <v>2617</v>
      </c>
      <c r="U2619" s="13">
        <v>1</v>
      </c>
      <c r="V2619" s="13">
        <v>1</v>
      </c>
      <c r="W2619" s="13">
        <v>1</v>
      </c>
      <c r="X2619" s="13">
        <v>1.05</v>
      </c>
      <c r="Y2619" s="13">
        <v>1.1000000000000001</v>
      </c>
      <c r="Z2619" s="13">
        <v>1.1499999999999999</v>
      </c>
      <c r="AB2619" s="6">
        <v>4217</v>
      </c>
      <c r="AC2619" t="s">
        <v>870</v>
      </c>
      <c r="AD2619" t="s">
        <v>870</v>
      </c>
      <c r="AE2619" t="s">
        <v>870</v>
      </c>
      <c r="AF2619" t="s">
        <v>870</v>
      </c>
      <c r="AG2619" t="s">
        <v>870</v>
      </c>
      <c r="AH2619" t="s">
        <v>870</v>
      </c>
    </row>
    <row r="2620" spans="20:34" x14ac:dyDescent="0.2">
      <c r="T2620" s="6">
        <v>2618</v>
      </c>
      <c r="U2620" s="13">
        <v>1</v>
      </c>
      <c r="V2620" s="13">
        <v>1</v>
      </c>
      <c r="W2620" s="13">
        <v>1</v>
      </c>
      <c r="X2620" s="13">
        <v>1.05</v>
      </c>
      <c r="Y2620" s="13">
        <v>1.1000000000000001</v>
      </c>
      <c r="Z2620" s="13">
        <v>1.1499999999999999</v>
      </c>
      <c r="AB2620" s="6">
        <v>4218</v>
      </c>
      <c r="AC2620" t="s">
        <v>870</v>
      </c>
      <c r="AD2620" t="s">
        <v>870</v>
      </c>
      <c r="AE2620" t="s">
        <v>870</v>
      </c>
      <c r="AF2620" t="s">
        <v>870</v>
      </c>
      <c r="AG2620" t="s">
        <v>870</v>
      </c>
      <c r="AH2620" t="s">
        <v>870</v>
      </c>
    </row>
    <row r="2621" spans="20:34" x14ac:dyDescent="0.2">
      <c r="T2621" s="6">
        <v>2619</v>
      </c>
      <c r="U2621" s="13">
        <v>1</v>
      </c>
      <c r="V2621" s="13">
        <v>1</v>
      </c>
      <c r="W2621" s="13">
        <v>1</v>
      </c>
      <c r="X2621" s="13">
        <v>1.05</v>
      </c>
      <c r="Y2621" s="13">
        <v>1.1000000000000001</v>
      </c>
      <c r="Z2621" s="13">
        <v>1.1499999999999999</v>
      </c>
      <c r="AB2621" s="6">
        <v>4219</v>
      </c>
      <c r="AC2621" t="s">
        <v>870</v>
      </c>
      <c r="AD2621" t="s">
        <v>870</v>
      </c>
      <c r="AE2621" t="s">
        <v>870</v>
      </c>
      <c r="AF2621" t="s">
        <v>870</v>
      </c>
      <c r="AG2621" t="s">
        <v>870</v>
      </c>
      <c r="AH2621" t="s">
        <v>870</v>
      </c>
    </row>
    <row r="2622" spans="20:34" x14ac:dyDescent="0.2">
      <c r="T2622" s="6">
        <v>2620</v>
      </c>
      <c r="U2622" s="13">
        <v>1</v>
      </c>
      <c r="V2622" s="13">
        <v>1</v>
      </c>
      <c r="W2622" s="13">
        <v>1</v>
      </c>
      <c r="X2622" s="13">
        <v>1.05</v>
      </c>
      <c r="Y2622" s="13">
        <v>1.1000000000000001</v>
      </c>
      <c r="Z2622" s="13">
        <v>1.1499999999999999</v>
      </c>
      <c r="AB2622" s="6">
        <v>4220</v>
      </c>
      <c r="AC2622" t="s">
        <v>870</v>
      </c>
      <c r="AD2622" t="s">
        <v>870</v>
      </c>
      <c r="AE2622" t="s">
        <v>870</v>
      </c>
      <c r="AF2622" t="s">
        <v>870</v>
      </c>
      <c r="AG2622" t="s">
        <v>870</v>
      </c>
      <c r="AH2622" t="s">
        <v>870</v>
      </c>
    </row>
    <row r="2623" spans="20:34" x14ac:dyDescent="0.2">
      <c r="T2623" s="6">
        <v>2621</v>
      </c>
      <c r="U2623" s="13">
        <v>1</v>
      </c>
      <c r="V2623" s="13">
        <v>1</v>
      </c>
      <c r="W2623" s="13">
        <v>1</v>
      </c>
      <c r="X2623" s="13">
        <v>1.05</v>
      </c>
      <c r="Y2623" s="13">
        <v>1.1000000000000001</v>
      </c>
      <c r="Z2623" s="13">
        <v>1.1499999999999999</v>
      </c>
      <c r="AB2623" s="6">
        <v>4221</v>
      </c>
      <c r="AC2623" t="s">
        <v>870</v>
      </c>
      <c r="AD2623" t="s">
        <v>870</v>
      </c>
      <c r="AE2623" t="s">
        <v>870</v>
      </c>
      <c r="AF2623" t="s">
        <v>870</v>
      </c>
      <c r="AG2623" t="s">
        <v>870</v>
      </c>
      <c r="AH2623" t="s">
        <v>870</v>
      </c>
    </row>
    <row r="2624" spans="20:34" x14ac:dyDescent="0.2">
      <c r="T2624" s="6">
        <v>2622</v>
      </c>
      <c r="U2624" s="13">
        <v>1</v>
      </c>
      <c r="V2624" s="13">
        <v>1</v>
      </c>
      <c r="W2624" s="13">
        <v>1</v>
      </c>
      <c r="X2624" s="13">
        <v>1.05</v>
      </c>
      <c r="Y2624" s="13">
        <v>1.1000000000000001</v>
      </c>
      <c r="Z2624" s="13">
        <v>1.1499999999999999</v>
      </c>
      <c r="AB2624" s="6">
        <v>4222</v>
      </c>
      <c r="AC2624" t="s">
        <v>870</v>
      </c>
      <c r="AD2624" t="s">
        <v>870</v>
      </c>
      <c r="AE2624" t="s">
        <v>870</v>
      </c>
      <c r="AF2624" t="s">
        <v>870</v>
      </c>
      <c r="AG2624" t="s">
        <v>870</v>
      </c>
      <c r="AH2624" t="s">
        <v>870</v>
      </c>
    </row>
    <row r="2625" spans="20:34" x14ac:dyDescent="0.2">
      <c r="T2625" s="6">
        <v>2623</v>
      </c>
      <c r="U2625" s="13">
        <v>1</v>
      </c>
      <c r="V2625" s="13">
        <v>1</v>
      </c>
      <c r="W2625" s="13">
        <v>1</v>
      </c>
      <c r="X2625" s="13">
        <v>1.05</v>
      </c>
      <c r="Y2625" s="13">
        <v>1.1000000000000001</v>
      </c>
      <c r="Z2625" s="13">
        <v>1.1499999999999999</v>
      </c>
      <c r="AB2625" s="6">
        <v>4223</v>
      </c>
      <c r="AC2625" t="s">
        <v>870</v>
      </c>
      <c r="AD2625" t="s">
        <v>870</v>
      </c>
      <c r="AE2625" t="s">
        <v>870</v>
      </c>
      <c r="AF2625" t="s">
        <v>870</v>
      </c>
      <c r="AG2625" t="s">
        <v>870</v>
      </c>
      <c r="AH2625" t="s">
        <v>870</v>
      </c>
    </row>
    <row r="2626" spans="20:34" x14ac:dyDescent="0.2">
      <c r="T2626" s="6">
        <v>2624</v>
      </c>
      <c r="U2626" s="13">
        <v>1</v>
      </c>
      <c r="V2626" s="13">
        <v>1</v>
      </c>
      <c r="W2626" s="13">
        <v>1</v>
      </c>
      <c r="X2626" s="13">
        <v>1.05</v>
      </c>
      <c r="Y2626" s="13">
        <v>1.1000000000000001</v>
      </c>
      <c r="Z2626" s="13">
        <v>1.1499999999999999</v>
      </c>
      <c r="AB2626" s="6">
        <v>4224</v>
      </c>
      <c r="AC2626" t="s">
        <v>870</v>
      </c>
      <c r="AD2626" t="s">
        <v>870</v>
      </c>
      <c r="AE2626" t="s">
        <v>870</v>
      </c>
      <c r="AF2626" t="s">
        <v>870</v>
      </c>
      <c r="AG2626" t="s">
        <v>870</v>
      </c>
      <c r="AH2626" t="s">
        <v>870</v>
      </c>
    </row>
    <row r="2627" spans="20:34" x14ac:dyDescent="0.2">
      <c r="T2627" s="6">
        <v>2625</v>
      </c>
      <c r="U2627" s="13">
        <v>1</v>
      </c>
      <c r="V2627" s="13">
        <v>1</v>
      </c>
      <c r="W2627" s="13">
        <v>1</v>
      </c>
      <c r="X2627" s="13">
        <v>1.05</v>
      </c>
      <c r="Y2627" s="13">
        <v>1.1000000000000001</v>
      </c>
      <c r="Z2627" s="13">
        <v>1.1499999999999999</v>
      </c>
      <c r="AB2627" s="6">
        <v>4225</v>
      </c>
      <c r="AC2627" t="s">
        <v>870</v>
      </c>
      <c r="AD2627" t="s">
        <v>870</v>
      </c>
      <c r="AE2627" t="s">
        <v>870</v>
      </c>
      <c r="AF2627" t="s">
        <v>870</v>
      </c>
      <c r="AG2627" t="s">
        <v>870</v>
      </c>
      <c r="AH2627" t="s">
        <v>870</v>
      </c>
    </row>
    <row r="2628" spans="20:34" x14ac:dyDescent="0.2">
      <c r="T2628" s="6">
        <v>2626</v>
      </c>
      <c r="U2628" s="13">
        <v>1</v>
      </c>
      <c r="V2628" s="13">
        <v>1</v>
      </c>
      <c r="W2628" s="13">
        <v>1</v>
      </c>
      <c r="X2628" s="13">
        <v>1.05</v>
      </c>
      <c r="Y2628" s="13">
        <v>1.1000000000000001</v>
      </c>
      <c r="Z2628" s="13">
        <v>1.1499999999999999</v>
      </c>
      <c r="AB2628" s="6">
        <v>4226</v>
      </c>
      <c r="AC2628" t="s">
        <v>870</v>
      </c>
      <c r="AD2628" t="s">
        <v>870</v>
      </c>
      <c r="AE2628" t="s">
        <v>870</v>
      </c>
      <c r="AF2628" t="s">
        <v>870</v>
      </c>
      <c r="AG2628" t="s">
        <v>870</v>
      </c>
      <c r="AH2628" t="s">
        <v>870</v>
      </c>
    </row>
    <row r="2629" spans="20:34" x14ac:dyDescent="0.2">
      <c r="T2629" s="6">
        <v>2627</v>
      </c>
      <c r="U2629" s="13">
        <v>1</v>
      </c>
      <c r="V2629" s="13">
        <v>1</v>
      </c>
      <c r="W2629" s="13">
        <v>1</v>
      </c>
      <c r="X2629" s="13">
        <v>1.05</v>
      </c>
      <c r="Y2629" s="13">
        <v>1.1000000000000001</v>
      </c>
      <c r="Z2629" s="13">
        <v>1.1499999999999999</v>
      </c>
      <c r="AB2629" s="6">
        <v>4227</v>
      </c>
      <c r="AC2629" t="s">
        <v>870</v>
      </c>
      <c r="AD2629" t="s">
        <v>870</v>
      </c>
      <c r="AE2629" t="s">
        <v>870</v>
      </c>
      <c r="AF2629" t="s">
        <v>870</v>
      </c>
      <c r="AG2629" t="s">
        <v>870</v>
      </c>
      <c r="AH2629" t="s">
        <v>870</v>
      </c>
    </row>
    <row r="2630" spans="20:34" x14ac:dyDescent="0.2">
      <c r="T2630" s="6">
        <v>2628</v>
      </c>
      <c r="U2630" s="13">
        <v>1</v>
      </c>
      <c r="V2630" s="13">
        <v>1</v>
      </c>
      <c r="W2630" s="13">
        <v>1</v>
      </c>
      <c r="X2630" s="13">
        <v>1.05</v>
      </c>
      <c r="Y2630" s="13">
        <v>1.1000000000000001</v>
      </c>
      <c r="Z2630" s="13">
        <v>1.1499999999999999</v>
      </c>
      <c r="AB2630" s="6">
        <v>4228</v>
      </c>
      <c r="AC2630" t="s">
        <v>870</v>
      </c>
      <c r="AD2630" t="s">
        <v>870</v>
      </c>
      <c r="AE2630" t="s">
        <v>870</v>
      </c>
      <c r="AF2630" t="s">
        <v>870</v>
      </c>
      <c r="AG2630" t="s">
        <v>870</v>
      </c>
      <c r="AH2630" t="s">
        <v>870</v>
      </c>
    </row>
    <row r="2631" spans="20:34" x14ac:dyDescent="0.2">
      <c r="T2631" s="6">
        <v>2629</v>
      </c>
      <c r="U2631" s="13">
        <v>1</v>
      </c>
      <c r="V2631" s="13">
        <v>1</v>
      </c>
      <c r="W2631" s="13">
        <v>1</v>
      </c>
      <c r="X2631" s="13">
        <v>1.05</v>
      </c>
      <c r="Y2631" s="13">
        <v>1.1000000000000001</v>
      </c>
      <c r="Z2631" s="13">
        <v>1.1499999999999999</v>
      </c>
      <c r="AB2631" s="6">
        <v>4229</v>
      </c>
      <c r="AC2631" t="s">
        <v>870</v>
      </c>
      <c r="AD2631" t="s">
        <v>870</v>
      </c>
      <c r="AE2631" t="s">
        <v>870</v>
      </c>
      <c r="AF2631" t="s">
        <v>870</v>
      </c>
      <c r="AG2631" t="s">
        <v>870</v>
      </c>
      <c r="AH2631" t="s">
        <v>870</v>
      </c>
    </row>
    <row r="2632" spans="20:34" x14ac:dyDescent="0.2">
      <c r="T2632" s="6">
        <v>2630</v>
      </c>
      <c r="U2632" s="13">
        <v>1</v>
      </c>
      <c r="V2632" s="13">
        <v>1</v>
      </c>
      <c r="W2632" s="13">
        <v>1</v>
      </c>
      <c r="X2632" s="13">
        <v>1.05</v>
      </c>
      <c r="Y2632" s="13">
        <v>1.1000000000000001</v>
      </c>
      <c r="Z2632" s="13">
        <v>1.1499999999999999</v>
      </c>
      <c r="AB2632" s="6">
        <v>4230</v>
      </c>
      <c r="AC2632" t="s">
        <v>870</v>
      </c>
      <c r="AD2632" t="s">
        <v>870</v>
      </c>
      <c r="AE2632" t="s">
        <v>870</v>
      </c>
      <c r="AF2632" t="s">
        <v>870</v>
      </c>
      <c r="AG2632" t="s">
        <v>870</v>
      </c>
      <c r="AH2632" t="s">
        <v>870</v>
      </c>
    </row>
    <row r="2633" spans="20:34" x14ac:dyDescent="0.2">
      <c r="T2633" s="6">
        <v>2631</v>
      </c>
      <c r="U2633" s="13">
        <v>1</v>
      </c>
      <c r="V2633" s="13">
        <v>1</v>
      </c>
      <c r="W2633" s="13">
        <v>1</v>
      </c>
      <c r="X2633" s="13">
        <v>1.05</v>
      </c>
      <c r="Y2633" s="13">
        <v>1.1000000000000001</v>
      </c>
      <c r="Z2633" s="13">
        <v>1.1499999999999999</v>
      </c>
      <c r="AB2633" s="6">
        <v>4231</v>
      </c>
      <c r="AC2633" t="s">
        <v>870</v>
      </c>
      <c r="AD2633" t="s">
        <v>870</v>
      </c>
      <c r="AE2633" t="s">
        <v>870</v>
      </c>
      <c r="AF2633" t="s">
        <v>870</v>
      </c>
      <c r="AG2633" t="s">
        <v>870</v>
      </c>
      <c r="AH2633" t="s">
        <v>870</v>
      </c>
    </row>
    <row r="2634" spans="20:34" x14ac:dyDescent="0.2">
      <c r="T2634" s="6">
        <v>2632</v>
      </c>
      <c r="U2634" s="13">
        <v>1</v>
      </c>
      <c r="V2634" s="13">
        <v>1</v>
      </c>
      <c r="W2634" s="13">
        <v>1</v>
      </c>
      <c r="X2634" s="13">
        <v>1.05</v>
      </c>
      <c r="Y2634" s="13">
        <v>1.1000000000000001</v>
      </c>
      <c r="Z2634" s="13">
        <v>1.1499999999999999</v>
      </c>
      <c r="AB2634" s="6">
        <v>4232</v>
      </c>
      <c r="AC2634" t="s">
        <v>870</v>
      </c>
      <c r="AD2634" t="s">
        <v>870</v>
      </c>
      <c r="AE2634" t="s">
        <v>870</v>
      </c>
      <c r="AF2634" t="s">
        <v>870</v>
      </c>
      <c r="AG2634" t="s">
        <v>870</v>
      </c>
      <c r="AH2634" t="s">
        <v>870</v>
      </c>
    </row>
    <row r="2635" spans="20:34" x14ac:dyDescent="0.2">
      <c r="T2635" s="6">
        <v>2633</v>
      </c>
      <c r="U2635" s="13">
        <v>1</v>
      </c>
      <c r="V2635" s="13">
        <v>1</v>
      </c>
      <c r="W2635" s="13">
        <v>1</v>
      </c>
      <c r="X2635" s="13">
        <v>1.05</v>
      </c>
      <c r="Y2635" s="13">
        <v>1.1000000000000001</v>
      </c>
      <c r="Z2635" s="13">
        <v>1.1499999999999999</v>
      </c>
      <c r="AB2635" s="6">
        <v>4233</v>
      </c>
      <c r="AC2635" t="s">
        <v>870</v>
      </c>
      <c r="AD2635" t="s">
        <v>870</v>
      </c>
      <c r="AE2635" t="s">
        <v>870</v>
      </c>
      <c r="AF2635" t="s">
        <v>870</v>
      </c>
      <c r="AG2635" t="s">
        <v>870</v>
      </c>
      <c r="AH2635" t="s">
        <v>870</v>
      </c>
    </row>
    <row r="2636" spans="20:34" x14ac:dyDescent="0.2">
      <c r="T2636" s="6">
        <v>2634</v>
      </c>
      <c r="U2636" s="13">
        <v>1</v>
      </c>
      <c r="V2636" s="13">
        <v>1</v>
      </c>
      <c r="W2636" s="13">
        <v>1</v>
      </c>
      <c r="X2636" s="13">
        <v>1.05</v>
      </c>
      <c r="Y2636" s="13">
        <v>1.1000000000000001</v>
      </c>
      <c r="Z2636" s="13">
        <v>1.1499999999999999</v>
      </c>
      <c r="AB2636" s="6">
        <v>4234</v>
      </c>
      <c r="AC2636" t="s">
        <v>870</v>
      </c>
      <c r="AD2636" t="s">
        <v>870</v>
      </c>
      <c r="AE2636" t="s">
        <v>870</v>
      </c>
      <c r="AF2636" t="s">
        <v>870</v>
      </c>
      <c r="AG2636" t="s">
        <v>870</v>
      </c>
      <c r="AH2636" t="s">
        <v>870</v>
      </c>
    </row>
    <row r="2637" spans="20:34" x14ac:dyDescent="0.2">
      <c r="T2637" s="6">
        <v>2635</v>
      </c>
      <c r="U2637" s="13">
        <v>1</v>
      </c>
      <c r="V2637" s="13">
        <v>1</v>
      </c>
      <c r="W2637" s="13">
        <v>1</v>
      </c>
      <c r="X2637" s="13">
        <v>1.05</v>
      </c>
      <c r="Y2637" s="13">
        <v>1.1000000000000001</v>
      </c>
      <c r="Z2637" s="13">
        <v>1.1499999999999999</v>
      </c>
      <c r="AB2637" s="6">
        <v>4235</v>
      </c>
      <c r="AC2637" t="s">
        <v>870</v>
      </c>
      <c r="AD2637" t="s">
        <v>870</v>
      </c>
      <c r="AE2637" t="s">
        <v>870</v>
      </c>
      <c r="AF2637" t="s">
        <v>870</v>
      </c>
      <c r="AG2637" t="s">
        <v>870</v>
      </c>
      <c r="AH2637" t="s">
        <v>870</v>
      </c>
    </row>
    <row r="2638" spans="20:34" x14ac:dyDescent="0.2">
      <c r="T2638" s="6">
        <v>2636</v>
      </c>
      <c r="U2638" s="13">
        <v>1</v>
      </c>
      <c r="V2638" s="13">
        <v>1</v>
      </c>
      <c r="W2638" s="13">
        <v>1</v>
      </c>
      <c r="X2638" s="13">
        <v>1.05</v>
      </c>
      <c r="Y2638" s="13">
        <v>1.1000000000000001</v>
      </c>
      <c r="Z2638" s="13">
        <v>1.1499999999999999</v>
      </c>
      <c r="AB2638" s="6">
        <v>4236</v>
      </c>
      <c r="AC2638" t="s">
        <v>870</v>
      </c>
      <c r="AD2638" t="s">
        <v>870</v>
      </c>
      <c r="AE2638" t="s">
        <v>870</v>
      </c>
      <c r="AF2638" t="s">
        <v>870</v>
      </c>
      <c r="AG2638" t="s">
        <v>870</v>
      </c>
      <c r="AH2638" t="s">
        <v>870</v>
      </c>
    </row>
    <row r="2639" spans="20:34" x14ac:dyDescent="0.2">
      <c r="T2639" s="6">
        <v>2637</v>
      </c>
      <c r="U2639" s="13">
        <v>1</v>
      </c>
      <c r="V2639" s="13">
        <v>1</v>
      </c>
      <c r="W2639" s="13">
        <v>1</v>
      </c>
      <c r="X2639" s="13">
        <v>1.05</v>
      </c>
      <c r="Y2639" s="13">
        <v>1.1000000000000001</v>
      </c>
      <c r="Z2639" s="13">
        <v>1.1499999999999999</v>
      </c>
      <c r="AB2639" s="6">
        <v>4237</v>
      </c>
      <c r="AC2639" t="s">
        <v>870</v>
      </c>
      <c r="AD2639" t="s">
        <v>870</v>
      </c>
      <c r="AE2639" t="s">
        <v>870</v>
      </c>
      <c r="AF2639" t="s">
        <v>870</v>
      </c>
      <c r="AG2639" t="s">
        <v>870</v>
      </c>
      <c r="AH2639" t="s">
        <v>870</v>
      </c>
    </row>
    <row r="2640" spans="20:34" x14ac:dyDescent="0.2">
      <c r="T2640" s="6">
        <v>2638</v>
      </c>
      <c r="U2640" s="13">
        <v>1</v>
      </c>
      <c r="V2640" s="13">
        <v>1</v>
      </c>
      <c r="W2640" s="13">
        <v>1</v>
      </c>
      <c r="X2640" s="13">
        <v>1.05</v>
      </c>
      <c r="Y2640" s="13">
        <v>1.1000000000000001</v>
      </c>
      <c r="Z2640" s="13">
        <v>1.1499999999999999</v>
      </c>
      <c r="AB2640" s="6">
        <v>4238</v>
      </c>
      <c r="AC2640" t="s">
        <v>870</v>
      </c>
      <c r="AD2640" t="s">
        <v>870</v>
      </c>
      <c r="AE2640" t="s">
        <v>870</v>
      </c>
      <c r="AF2640" t="s">
        <v>870</v>
      </c>
      <c r="AG2640" t="s">
        <v>870</v>
      </c>
      <c r="AH2640" t="s">
        <v>870</v>
      </c>
    </row>
    <row r="2641" spans="20:34" x14ac:dyDescent="0.2">
      <c r="T2641" s="6">
        <v>2639</v>
      </c>
      <c r="U2641" s="13">
        <v>1</v>
      </c>
      <c r="V2641" s="13">
        <v>1</v>
      </c>
      <c r="W2641" s="13">
        <v>1</v>
      </c>
      <c r="X2641" s="13">
        <v>1.05</v>
      </c>
      <c r="Y2641" s="13">
        <v>1.1000000000000001</v>
      </c>
      <c r="Z2641" s="13">
        <v>1.1499999999999999</v>
      </c>
      <c r="AB2641" s="6">
        <v>4239</v>
      </c>
      <c r="AC2641" t="s">
        <v>870</v>
      </c>
      <c r="AD2641" t="s">
        <v>870</v>
      </c>
      <c r="AE2641" t="s">
        <v>870</v>
      </c>
      <c r="AF2641" t="s">
        <v>870</v>
      </c>
      <c r="AG2641" t="s">
        <v>870</v>
      </c>
      <c r="AH2641" t="s">
        <v>870</v>
      </c>
    </row>
    <row r="2642" spans="20:34" x14ac:dyDescent="0.2">
      <c r="T2642" s="6">
        <v>2640</v>
      </c>
      <c r="U2642" s="13">
        <v>1</v>
      </c>
      <c r="V2642" s="13">
        <v>1</v>
      </c>
      <c r="W2642" s="13">
        <v>1</v>
      </c>
      <c r="X2642" s="13">
        <v>1.05</v>
      </c>
      <c r="Y2642" s="13">
        <v>1.1000000000000001</v>
      </c>
      <c r="Z2642" s="13">
        <v>1.1499999999999999</v>
      </c>
      <c r="AB2642" s="6">
        <v>4240</v>
      </c>
      <c r="AC2642" t="s">
        <v>870</v>
      </c>
      <c r="AD2642" t="s">
        <v>870</v>
      </c>
      <c r="AE2642" t="s">
        <v>870</v>
      </c>
      <c r="AF2642" t="s">
        <v>870</v>
      </c>
      <c r="AG2642" t="s">
        <v>870</v>
      </c>
      <c r="AH2642" t="s">
        <v>870</v>
      </c>
    </row>
    <row r="2643" spans="20:34" x14ac:dyDescent="0.2">
      <c r="T2643" s="6">
        <v>2641</v>
      </c>
      <c r="U2643" s="13">
        <v>1</v>
      </c>
      <c r="V2643" s="13">
        <v>1</v>
      </c>
      <c r="W2643" s="13">
        <v>1</v>
      </c>
      <c r="X2643" s="13">
        <v>1.05</v>
      </c>
      <c r="Y2643" s="13">
        <v>1.1000000000000001</v>
      </c>
      <c r="Z2643" s="13">
        <v>1.1499999999999999</v>
      </c>
      <c r="AB2643" s="6">
        <v>4241</v>
      </c>
      <c r="AC2643" t="s">
        <v>870</v>
      </c>
      <c r="AD2643" t="s">
        <v>870</v>
      </c>
      <c r="AE2643" t="s">
        <v>870</v>
      </c>
      <c r="AF2643" t="s">
        <v>870</v>
      </c>
      <c r="AG2643" t="s">
        <v>870</v>
      </c>
      <c r="AH2643" t="s">
        <v>870</v>
      </c>
    </row>
    <row r="2644" spans="20:34" x14ac:dyDescent="0.2">
      <c r="T2644" s="6">
        <v>2642</v>
      </c>
      <c r="U2644" s="13">
        <v>1</v>
      </c>
      <c r="V2644" s="13">
        <v>1</v>
      </c>
      <c r="W2644" s="13">
        <v>1</v>
      </c>
      <c r="X2644" s="13">
        <v>1.05</v>
      </c>
      <c r="Y2644" s="13">
        <v>1.1000000000000001</v>
      </c>
      <c r="Z2644" s="13">
        <v>1.1499999999999999</v>
      </c>
      <c r="AB2644" s="6">
        <v>4242</v>
      </c>
      <c r="AC2644" t="s">
        <v>870</v>
      </c>
      <c r="AD2644" t="s">
        <v>870</v>
      </c>
      <c r="AE2644" t="s">
        <v>870</v>
      </c>
      <c r="AF2644" t="s">
        <v>870</v>
      </c>
      <c r="AG2644" t="s">
        <v>870</v>
      </c>
      <c r="AH2644" t="s">
        <v>870</v>
      </c>
    </row>
    <row r="2645" spans="20:34" x14ac:dyDescent="0.2">
      <c r="T2645" s="6">
        <v>2643</v>
      </c>
      <c r="U2645" s="13">
        <v>1</v>
      </c>
      <c r="V2645" s="13">
        <v>1</v>
      </c>
      <c r="W2645" s="13">
        <v>1</v>
      </c>
      <c r="X2645" s="13">
        <v>1.05</v>
      </c>
      <c r="Y2645" s="13">
        <v>1.1000000000000001</v>
      </c>
      <c r="Z2645" s="13">
        <v>1.1499999999999999</v>
      </c>
      <c r="AB2645" s="6">
        <v>4243</v>
      </c>
      <c r="AC2645" t="s">
        <v>870</v>
      </c>
      <c r="AD2645" t="s">
        <v>870</v>
      </c>
      <c r="AE2645" t="s">
        <v>870</v>
      </c>
      <c r="AF2645" t="s">
        <v>870</v>
      </c>
      <c r="AG2645" t="s">
        <v>870</v>
      </c>
      <c r="AH2645" t="s">
        <v>870</v>
      </c>
    </row>
    <row r="2646" spans="20:34" x14ac:dyDescent="0.2">
      <c r="T2646" s="6">
        <v>2644</v>
      </c>
      <c r="U2646" s="13">
        <v>1</v>
      </c>
      <c r="V2646" s="13">
        <v>1</v>
      </c>
      <c r="W2646" s="13">
        <v>1</v>
      </c>
      <c r="X2646" s="13">
        <v>1.05</v>
      </c>
      <c r="Y2646" s="13">
        <v>1.1000000000000001</v>
      </c>
      <c r="Z2646" s="13">
        <v>1.1499999999999999</v>
      </c>
      <c r="AB2646" s="6">
        <v>4244</v>
      </c>
      <c r="AC2646" t="s">
        <v>870</v>
      </c>
      <c r="AD2646" t="s">
        <v>870</v>
      </c>
      <c r="AE2646" t="s">
        <v>870</v>
      </c>
      <c r="AF2646" t="s">
        <v>870</v>
      </c>
      <c r="AG2646" t="s">
        <v>870</v>
      </c>
      <c r="AH2646" t="s">
        <v>870</v>
      </c>
    </row>
    <row r="2647" spans="20:34" x14ac:dyDescent="0.2">
      <c r="T2647" s="6">
        <v>2645</v>
      </c>
      <c r="U2647" s="13">
        <v>1</v>
      </c>
      <c r="V2647" s="13">
        <v>1</v>
      </c>
      <c r="W2647" s="13">
        <v>1</v>
      </c>
      <c r="X2647" s="13">
        <v>1.05</v>
      </c>
      <c r="Y2647" s="13">
        <v>1.1000000000000001</v>
      </c>
      <c r="Z2647" s="13">
        <v>1.1499999999999999</v>
      </c>
      <c r="AB2647" s="6">
        <v>4245</v>
      </c>
      <c r="AC2647" t="s">
        <v>870</v>
      </c>
      <c r="AD2647" t="s">
        <v>870</v>
      </c>
      <c r="AE2647" t="s">
        <v>870</v>
      </c>
      <c r="AF2647" t="s">
        <v>870</v>
      </c>
      <c r="AG2647" t="s">
        <v>870</v>
      </c>
      <c r="AH2647" t="s">
        <v>870</v>
      </c>
    </row>
    <row r="2648" spans="20:34" x14ac:dyDescent="0.2">
      <c r="T2648" s="6">
        <v>2646</v>
      </c>
      <c r="U2648" s="13">
        <v>1</v>
      </c>
      <c r="V2648" s="13">
        <v>1</v>
      </c>
      <c r="W2648" s="13">
        <v>1</v>
      </c>
      <c r="X2648" s="13">
        <v>1.05</v>
      </c>
      <c r="Y2648" s="13">
        <v>1.1000000000000001</v>
      </c>
      <c r="Z2648" s="13">
        <v>1.1499999999999999</v>
      </c>
      <c r="AB2648" s="6">
        <v>4246</v>
      </c>
      <c r="AC2648" t="s">
        <v>870</v>
      </c>
      <c r="AD2648" t="s">
        <v>870</v>
      </c>
      <c r="AE2648" t="s">
        <v>870</v>
      </c>
      <c r="AF2648" t="s">
        <v>870</v>
      </c>
      <c r="AG2648" t="s">
        <v>870</v>
      </c>
      <c r="AH2648" t="s">
        <v>870</v>
      </c>
    </row>
    <row r="2649" spans="20:34" x14ac:dyDescent="0.2">
      <c r="T2649" s="6">
        <v>2647</v>
      </c>
      <c r="U2649" s="13">
        <v>1</v>
      </c>
      <c r="V2649" s="13">
        <v>1</v>
      </c>
      <c r="W2649" s="13">
        <v>1</v>
      </c>
      <c r="X2649" s="13">
        <v>1.05</v>
      </c>
      <c r="Y2649" s="13">
        <v>1.1000000000000001</v>
      </c>
      <c r="Z2649" s="13">
        <v>1.1499999999999999</v>
      </c>
      <c r="AB2649" s="6">
        <v>4247</v>
      </c>
      <c r="AC2649" t="s">
        <v>870</v>
      </c>
      <c r="AD2649" t="s">
        <v>870</v>
      </c>
      <c r="AE2649" t="s">
        <v>870</v>
      </c>
      <c r="AF2649" t="s">
        <v>870</v>
      </c>
      <c r="AG2649" t="s">
        <v>870</v>
      </c>
      <c r="AH2649" t="s">
        <v>870</v>
      </c>
    </row>
    <row r="2650" spans="20:34" x14ac:dyDescent="0.2">
      <c r="T2650" s="6">
        <v>2648</v>
      </c>
      <c r="U2650" s="13">
        <v>1</v>
      </c>
      <c r="V2650" s="13">
        <v>1</v>
      </c>
      <c r="W2650" s="13">
        <v>1</v>
      </c>
      <c r="X2650" s="13">
        <v>1.05</v>
      </c>
      <c r="Y2650" s="13">
        <v>1.1000000000000001</v>
      </c>
      <c r="Z2650" s="13">
        <v>1.1499999999999999</v>
      </c>
      <c r="AB2650" s="6">
        <v>4248</v>
      </c>
      <c r="AC2650" t="s">
        <v>870</v>
      </c>
      <c r="AD2650" t="s">
        <v>870</v>
      </c>
      <c r="AE2650" t="s">
        <v>870</v>
      </c>
      <c r="AF2650" t="s">
        <v>870</v>
      </c>
      <c r="AG2650" t="s">
        <v>870</v>
      </c>
      <c r="AH2650" t="s">
        <v>870</v>
      </c>
    </row>
    <row r="2651" spans="20:34" x14ac:dyDescent="0.2">
      <c r="T2651" s="6">
        <v>2649</v>
      </c>
      <c r="U2651" s="13">
        <v>1</v>
      </c>
      <c r="V2651" s="13">
        <v>1</v>
      </c>
      <c r="W2651" s="13">
        <v>1</v>
      </c>
      <c r="X2651" s="13">
        <v>1.05</v>
      </c>
      <c r="Y2651" s="13">
        <v>1.1000000000000001</v>
      </c>
      <c r="Z2651" s="13">
        <v>1.1499999999999999</v>
      </c>
      <c r="AB2651" s="6">
        <v>4249</v>
      </c>
      <c r="AC2651" t="s">
        <v>870</v>
      </c>
      <c r="AD2651" t="s">
        <v>870</v>
      </c>
      <c r="AE2651" t="s">
        <v>870</v>
      </c>
      <c r="AF2651" t="s">
        <v>870</v>
      </c>
      <c r="AG2651" t="s">
        <v>870</v>
      </c>
      <c r="AH2651" t="s">
        <v>870</v>
      </c>
    </row>
    <row r="2652" spans="20:34" x14ac:dyDescent="0.2">
      <c r="T2652" s="6">
        <v>2650</v>
      </c>
      <c r="U2652" s="13">
        <v>1</v>
      </c>
      <c r="V2652" s="13">
        <v>1</v>
      </c>
      <c r="W2652" s="13">
        <v>1</v>
      </c>
      <c r="X2652" s="13">
        <v>1.05</v>
      </c>
      <c r="Y2652" s="13">
        <v>1.1000000000000001</v>
      </c>
      <c r="Z2652" s="13">
        <v>1.1499999999999999</v>
      </c>
      <c r="AB2652" s="6">
        <v>4250</v>
      </c>
      <c r="AC2652" t="s">
        <v>870</v>
      </c>
      <c r="AD2652" t="s">
        <v>870</v>
      </c>
      <c r="AE2652" t="s">
        <v>870</v>
      </c>
      <c r="AF2652" t="s">
        <v>870</v>
      </c>
      <c r="AG2652" t="s">
        <v>870</v>
      </c>
      <c r="AH2652" t="s">
        <v>870</v>
      </c>
    </row>
    <row r="2653" spans="20:34" x14ac:dyDescent="0.2">
      <c r="T2653" s="6">
        <v>2651</v>
      </c>
      <c r="U2653" s="13">
        <v>1</v>
      </c>
      <c r="V2653" s="13">
        <v>1</v>
      </c>
      <c r="W2653" s="13">
        <v>1</v>
      </c>
      <c r="X2653" s="13">
        <v>1.05</v>
      </c>
      <c r="Y2653" s="13">
        <v>1.1000000000000001</v>
      </c>
      <c r="Z2653" s="13">
        <v>1.1499999999999999</v>
      </c>
      <c r="AB2653" s="6">
        <v>4251</v>
      </c>
      <c r="AC2653" t="s">
        <v>870</v>
      </c>
      <c r="AD2653" t="s">
        <v>870</v>
      </c>
      <c r="AE2653" t="s">
        <v>870</v>
      </c>
      <c r="AF2653" t="s">
        <v>870</v>
      </c>
      <c r="AG2653" t="s">
        <v>870</v>
      </c>
      <c r="AH2653" t="s">
        <v>870</v>
      </c>
    </row>
    <row r="2654" spans="20:34" x14ac:dyDescent="0.2">
      <c r="T2654" s="6">
        <v>2652</v>
      </c>
      <c r="U2654" s="13">
        <v>1</v>
      </c>
      <c r="V2654" s="13">
        <v>1</v>
      </c>
      <c r="W2654" s="13">
        <v>1</v>
      </c>
      <c r="X2654" s="13">
        <v>1.05</v>
      </c>
      <c r="Y2654" s="13">
        <v>1.1000000000000001</v>
      </c>
      <c r="Z2654" s="13">
        <v>1.1499999999999999</v>
      </c>
      <c r="AB2654" s="6">
        <v>4252</v>
      </c>
      <c r="AC2654" t="s">
        <v>870</v>
      </c>
      <c r="AD2654" t="s">
        <v>870</v>
      </c>
      <c r="AE2654" t="s">
        <v>870</v>
      </c>
      <c r="AF2654" t="s">
        <v>870</v>
      </c>
      <c r="AG2654" t="s">
        <v>870</v>
      </c>
      <c r="AH2654" t="s">
        <v>870</v>
      </c>
    </row>
    <row r="2655" spans="20:34" x14ac:dyDescent="0.2">
      <c r="T2655" s="6">
        <v>2653</v>
      </c>
      <c r="U2655" s="13">
        <v>1</v>
      </c>
      <c r="V2655" s="13">
        <v>1</v>
      </c>
      <c r="W2655" s="13">
        <v>1</v>
      </c>
      <c r="X2655" s="13">
        <v>1.05</v>
      </c>
      <c r="Y2655" s="13">
        <v>1.1000000000000001</v>
      </c>
      <c r="Z2655" s="13">
        <v>1.1499999999999999</v>
      </c>
      <c r="AB2655" s="6">
        <v>4253</v>
      </c>
      <c r="AC2655" t="s">
        <v>870</v>
      </c>
      <c r="AD2655" t="s">
        <v>870</v>
      </c>
      <c r="AE2655" t="s">
        <v>870</v>
      </c>
      <c r="AF2655" t="s">
        <v>870</v>
      </c>
      <c r="AG2655" t="s">
        <v>870</v>
      </c>
      <c r="AH2655" t="s">
        <v>870</v>
      </c>
    </row>
    <row r="2656" spans="20:34" x14ac:dyDescent="0.2">
      <c r="T2656" s="6">
        <v>2654</v>
      </c>
      <c r="U2656" s="13">
        <v>1</v>
      </c>
      <c r="V2656" s="13">
        <v>1</v>
      </c>
      <c r="W2656" s="13">
        <v>1</v>
      </c>
      <c r="X2656" s="13">
        <v>1.05</v>
      </c>
      <c r="Y2656" s="13">
        <v>1.1000000000000001</v>
      </c>
      <c r="Z2656" s="13">
        <v>1.1499999999999999</v>
      </c>
      <c r="AB2656" s="6">
        <v>4254</v>
      </c>
      <c r="AC2656" t="s">
        <v>870</v>
      </c>
      <c r="AD2656" t="s">
        <v>870</v>
      </c>
      <c r="AE2656" t="s">
        <v>870</v>
      </c>
      <c r="AF2656" t="s">
        <v>870</v>
      </c>
      <c r="AG2656" t="s">
        <v>870</v>
      </c>
      <c r="AH2656" t="s">
        <v>870</v>
      </c>
    </row>
    <row r="2657" spans="20:34" x14ac:dyDescent="0.2">
      <c r="T2657" s="6">
        <v>2655</v>
      </c>
      <c r="U2657" s="13">
        <v>1</v>
      </c>
      <c r="V2657" s="13">
        <v>1</v>
      </c>
      <c r="W2657" s="13">
        <v>1</v>
      </c>
      <c r="X2657" s="13">
        <v>1.05</v>
      </c>
      <c r="Y2657" s="13">
        <v>1.1000000000000001</v>
      </c>
      <c r="Z2657" s="13">
        <v>1.1499999999999999</v>
      </c>
      <c r="AB2657" s="6">
        <v>4255</v>
      </c>
      <c r="AC2657" t="s">
        <v>870</v>
      </c>
      <c r="AD2657" t="s">
        <v>870</v>
      </c>
      <c r="AE2657" t="s">
        <v>870</v>
      </c>
      <c r="AF2657" t="s">
        <v>870</v>
      </c>
      <c r="AG2657" t="s">
        <v>870</v>
      </c>
      <c r="AH2657" t="s">
        <v>870</v>
      </c>
    </row>
    <row r="2658" spans="20:34" x14ac:dyDescent="0.2">
      <c r="T2658" s="6">
        <v>2656</v>
      </c>
      <c r="U2658" s="13">
        <v>1</v>
      </c>
      <c r="V2658" s="13">
        <v>1</v>
      </c>
      <c r="W2658" s="13">
        <v>1</v>
      </c>
      <c r="X2658" s="13">
        <v>1.05</v>
      </c>
      <c r="Y2658" s="13">
        <v>1.1000000000000001</v>
      </c>
      <c r="Z2658" s="13">
        <v>1.1499999999999999</v>
      </c>
      <c r="AB2658" s="6">
        <v>4256</v>
      </c>
      <c r="AC2658" t="s">
        <v>870</v>
      </c>
      <c r="AD2658" t="s">
        <v>870</v>
      </c>
      <c r="AE2658" t="s">
        <v>870</v>
      </c>
      <c r="AF2658" t="s">
        <v>870</v>
      </c>
      <c r="AG2658" t="s">
        <v>870</v>
      </c>
      <c r="AH2658" t="s">
        <v>870</v>
      </c>
    </row>
    <row r="2659" spans="20:34" x14ac:dyDescent="0.2">
      <c r="T2659" s="6">
        <v>2657</v>
      </c>
      <c r="U2659" s="13">
        <v>1</v>
      </c>
      <c r="V2659" s="13">
        <v>1</v>
      </c>
      <c r="W2659" s="13">
        <v>1</v>
      </c>
      <c r="X2659" s="13">
        <v>1.05</v>
      </c>
      <c r="Y2659" s="13">
        <v>1.1000000000000001</v>
      </c>
      <c r="Z2659" s="13">
        <v>1.1499999999999999</v>
      </c>
      <c r="AB2659" s="6">
        <v>4257</v>
      </c>
      <c r="AC2659" t="s">
        <v>870</v>
      </c>
      <c r="AD2659" t="s">
        <v>870</v>
      </c>
      <c r="AE2659" t="s">
        <v>870</v>
      </c>
      <c r="AF2659" t="s">
        <v>870</v>
      </c>
      <c r="AG2659" t="s">
        <v>870</v>
      </c>
      <c r="AH2659" t="s">
        <v>870</v>
      </c>
    </row>
    <row r="2660" spans="20:34" x14ac:dyDescent="0.2">
      <c r="T2660" s="6">
        <v>2658</v>
      </c>
      <c r="U2660" s="13">
        <v>1</v>
      </c>
      <c r="V2660" s="13">
        <v>1</v>
      </c>
      <c r="W2660" s="13">
        <v>1</v>
      </c>
      <c r="X2660" s="13">
        <v>1.05</v>
      </c>
      <c r="Y2660" s="13">
        <v>1.1000000000000001</v>
      </c>
      <c r="Z2660" s="13">
        <v>1.1499999999999999</v>
      </c>
      <c r="AB2660" s="6">
        <v>4258</v>
      </c>
      <c r="AC2660" t="s">
        <v>870</v>
      </c>
      <c r="AD2660" t="s">
        <v>870</v>
      </c>
      <c r="AE2660" t="s">
        <v>870</v>
      </c>
      <c r="AF2660" t="s">
        <v>870</v>
      </c>
      <c r="AG2660" t="s">
        <v>870</v>
      </c>
      <c r="AH2660" t="s">
        <v>870</v>
      </c>
    </row>
    <row r="2661" spans="20:34" x14ac:dyDescent="0.2">
      <c r="T2661" s="6">
        <v>2659</v>
      </c>
      <c r="U2661" s="13">
        <v>1</v>
      </c>
      <c r="V2661" s="13">
        <v>1</v>
      </c>
      <c r="W2661" s="13">
        <v>1</v>
      </c>
      <c r="X2661" s="13">
        <v>1.05</v>
      </c>
      <c r="Y2661" s="13">
        <v>1.1000000000000001</v>
      </c>
      <c r="Z2661" s="13">
        <v>1.1499999999999999</v>
      </c>
      <c r="AB2661" s="6">
        <v>4259</v>
      </c>
      <c r="AC2661" t="s">
        <v>870</v>
      </c>
      <c r="AD2661" t="s">
        <v>870</v>
      </c>
      <c r="AE2661" t="s">
        <v>870</v>
      </c>
      <c r="AF2661" t="s">
        <v>870</v>
      </c>
      <c r="AG2661" t="s">
        <v>870</v>
      </c>
      <c r="AH2661" t="s">
        <v>870</v>
      </c>
    </row>
    <row r="2662" spans="20:34" x14ac:dyDescent="0.2">
      <c r="T2662" s="6">
        <v>2660</v>
      </c>
      <c r="U2662" s="13">
        <v>1</v>
      </c>
      <c r="V2662" s="13">
        <v>1</v>
      </c>
      <c r="W2662" s="13">
        <v>1</v>
      </c>
      <c r="X2662" s="13">
        <v>1.05</v>
      </c>
      <c r="Y2662" s="13">
        <v>1.1000000000000001</v>
      </c>
      <c r="Z2662" s="13">
        <v>1.1499999999999999</v>
      </c>
      <c r="AB2662" s="6">
        <v>4260</v>
      </c>
      <c r="AC2662" t="s">
        <v>870</v>
      </c>
      <c r="AD2662" t="s">
        <v>870</v>
      </c>
      <c r="AE2662" t="s">
        <v>870</v>
      </c>
      <c r="AF2662" t="s">
        <v>870</v>
      </c>
      <c r="AG2662" t="s">
        <v>870</v>
      </c>
      <c r="AH2662" t="s">
        <v>870</v>
      </c>
    </row>
    <row r="2663" spans="20:34" x14ac:dyDescent="0.2">
      <c r="T2663" s="6">
        <v>2661</v>
      </c>
      <c r="U2663" s="13">
        <v>1</v>
      </c>
      <c r="V2663" s="13">
        <v>1</v>
      </c>
      <c r="W2663" s="13">
        <v>1</v>
      </c>
      <c r="X2663" s="13">
        <v>1.05</v>
      </c>
      <c r="Y2663" s="13">
        <v>1.1000000000000001</v>
      </c>
      <c r="Z2663" s="13">
        <v>1.1499999999999999</v>
      </c>
      <c r="AB2663" s="6">
        <v>4261</v>
      </c>
      <c r="AC2663" t="s">
        <v>870</v>
      </c>
      <c r="AD2663" t="s">
        <v>870</v>
      </c>
      <c r="AE2663" t="s">
        <v>870</v>
      </c>
      <c r="AF2663" t="s">
        <v>870</v>
      </c>
      <c r="AG2663" t="s">
        <v>870</v>
      </c>
      <c r="AH2663" t="s">
        <v>870</v>
      </c>
    </row>
    <row r="2664" spans="20:34" x14ac:dyDescent="0.2">
      <c r="T2664" s="6">
        <v>2662</v>
      </c>
      <c r="U2664" s="13">
        <v>1</v>
      </c>
      <c r="V2664" s="13">
        <v>1</v>
      </c>
      <c r="W2664" s="13">
        <v>1</v>
      </c>
      <c r="X2664" s="13">
        <v>1.05</v>
      </c>
      <c r="Y2664" s="13">
        <v>1.1000000000000001</v>
      </c>
      <c r="Z2664" s="13">
        <v>1.1499999999999999</v>
      </c>
      <c r="AB2664" s="6">
        <v>4262</v>
      </c>
      <c r="AC2664" t="s">
        <v>870</v>
      </c>
      <c r="AD2664" t="s">
        <v>870</v>
      </c>
      <c r="AE2664" t="s">
        <v>870</v>
      </c>
      <c r="AF2664" t="s">
        <v>870</v>
      </c>
      <c r="AG2664" t="s">
        <v>870</v>
      </c>
      <c r="AH2664" t="s">
        <v>870</v>
      </c>
    </row>
    <row r="2665" spans="20:34" x14ac:dyDescent="0.2">
      <c r="T2665" s="6">
        <v>2663</v>
      </c>
      <c r="U2665" s="13">
        <v>1</v>
      </c>
      <c r="V2665" s="13">
        <v>1</v>
      </c>
      <c r="W2665" s="13">
        <v>1</v>
      </c>
      <c r="X2665" s="13">
        <v>1.05</v>
      </c>
      <c r="Y2665" s="13">
        <v>1.1000000000000001</v>
      </c>
      <c r="Z2665" s="13">
        <v>1.1499999999999999</v>
      </c>
      <c r="AB2665" s="6">
        <v>4263</v>
      </c>
      <c r="AC2665" t="s">
        <v>870</v>
      </c>
      <c r="AD2665" t="s">
        <v>870</v>
      </c>
      <c r="AE2665" t="s">
        <v>870</v>
      </c>
      <c r="AF2665" t="s">
        <v>870</v>
      </c>
      <c r="AG2665" t="s">
        <v>870</v>
      </c>
      <c r="AH2665" t="s">
        <v>870</v>
      </c>
    </row>
    <row r="2666" spans="20:34" x14ac:dyDescent="0.2">
      <c r="T2666" s="6">
        <v>2664</v>
      </c>
      <c r="U2666" s="13">
        <v>1</v>
      </c>
      <c r="V2666" s="13">
        <v>1</v>
      </c>
      <c r="W2666" s="13">
        <v>1</v>
      </c>
      <c r="X2666" s="13">
        <v>1.05</v>
      </c>
      <c r="Y2666" s="13">
        <v>1.1000000000000001</v>
      </c>
      <c r="Z2666" s="13">
        <v>1.1499999999999999</v>
      </c>
      <c r="AB2666" s="6">
        <v>4264</v>
      </c>
      <c r="AC2666" t="s">
        <v>870</v>
      </c>
      <c r="AD2666" t="s">
        <v>870</v>
      </c>
      <c r="AE2666" t="s">
        <v>870</v>
      </c>
      <c r="AF2666" t="s">
        <v>870</v>
      </c>
      <c r="AG2666" t="s">
        <v>870</v>
      </c>
      <c r="AH2666" t="s">
        <v>870</v>
      </c>
    </row>
    <row r="2667" spans="20:34" x14ac:dyDescent="0.2">
      <c r="T2667" s="6">
        <v>2665</v>
      </c>
      <c r="U2667" s="13">
        <v>1</v>
      </c>
      <c r="V2667" s="13">
        <v>1</v>
      </c>
      <c r="W2667" s="13">
        <v>1</v>
      </c>
      <c r="X2667" s="13">
        <v>1.05</v>
      </c>
      <c r="Y2667" s="13">
        <v>1.1000000000000001</v>
      </c>
      <c r="Z2667" s="13">
        <v>1.1499999999999999</v>
      </c>
      <c r="AB2667" s="6">
        <v>4265</v>
      </c>
      <c r="AC2667" t="s">
        <v>870</v>
      </c>
      <c r="AD2667" t="s">
        <v>870</v>
      </c>
      <c r="AE2667" t="s">
        <v>870</v>
      </c>
      <c r="AF2667" t="s">
        <v>870</v>
      </c>
      <c r="AG2667" t="s">
        <v>870</v>
      </c>
      <c r="AH2667" t="s">
        <v>870</v>
      </c>
    </row>
    <row r="2668" spans="20:34" x14ac:dyDescent="0.2">
      <c r="T2668" s="6">
        <v>2666</v>
      </c>
      <c r="U2668" s="13">
        <v>1</v>
      </c>
      <c r="V2668" s="13">
        <v>1</v>
      </c>
      <c r="W2668" s="13">
        <v>1</v>
      </c>
      <c r="X2668" s="13">
        <v>1.05</v>
      </c>
      <c r="Y2668" s="13">
        <v>1.1000000000000001</v>
      </c>
      <c r="Z2668" s="13">
        <v>1.1499999999999999</v>
      </c>
      <c r="AB2668" s="6">
        <v>4266</v>
      </c>
      <c r="AC2668" t="s">
        <v>870</v>
      </c>
      <c r="AD2668" t="s">
        <v>870</v>
      </c>
      <c r="AE2668" t="s">
        <v>870</v>
      </c>
      <c r="AF2668" t="s">
        <v>870</v>
      </c>
      <c r="AG2668" t="s">
        <v>870</v>
      </c>
      <c r="AH2668" t="s">
        <v>870</v>
      </c>
    </row>
    <row r="2669" spans="20:34" x14ac:dyDescent="0.2">
      <c r="T2669" s="6">
        <v>2667</v>
      </c>
      <c r="U2669" s="13">
        <v>1</v>
      </c>
      <c r="V2669" s="13">
        <v>1</v>
      </c>
      <c r="W2669" s="13">
        <v>1</v>
      </c>
      <c r="X2669" s="13">
        <v>1.05</v>
      </c>
      <c r="Y2669" s="13">
        <v>1.1000000000000001</v>
      </c>
      <c r="Z2669" s="13">
        <v>1.1499999999999999</v>
      </c>
      <c r="AB2669" s="6">
        <v>4267</v>
      </c>
      <c r="AC2669" t="s">
        <v>870</v>
      </c>
      <c r="AD2669" t="s">
        <v>870</v>
      </c>
      <c r="AE2669" t="s">
        <v>870</v>
      </c>
      <c r="AF2669" t="s">
        <v>870</v>
      </c>
      <c r="AG2669" t="s">
        <v>870</v>
      </c>
      <c r="AH2669" t="s">
        <v>870</v>
      </c>
    </row>
    <row r="2670" spans="20:34" x14ac:dyDescent="0.2">
      <c r="T2670" s="6">
        <v>2668</v>
      </c>
      <c r="U2670" s="13">
        <v>1</v>
      </c>
      <c r="V2670" s="13">
        <v>1</v>
      </c>
      <c r="W2670" s="13">
        <v>1</v>
      </c>
      <c r="X2670" s="13">
        <v>1.05</v>
      </c>
      <c r="Y2670" s="13">
        <v>1.1000000000000001</v>
      </c>
      <c r="Z2670" s="13">
        <v>1.1499999999999999</v>
      </c>
      <c r="AB2670" s="6">
        <v>4268</v>
      </c>
      <c r="AC2670" t="s">
        <v>870</v>
      </c>
      <c r="AD2670" t="s">
        <v>870</v>
      </c>
      <c r="AE2670" t="s">
        <v>870</v>
      </c>
      <c r="AF2670" t="s">
        <v>870</v>
      </c>
      <c r="AG2670" t="s">
        <v>870</v>
      </c>
      <c r="AH2670" t="s">
        <v>870</v>
      </c>
    </row>
    <row r="2671" spans="20:34" x14ac:dyDescent="0.2">
      <c r="T2671" s="6">
        <v>2669</v>
      </c>
      <c r="U2671" s="13">
        <v>1</v>
      </c>
      <c r="V2671" s="13">
        <v>1</v>
      </c>
      <c r="W2671" s="13">
        <v>1</v>
      </c>
      <c r="X2671" s="13">
        <v>1.05</v>
      </c>
      <c r="Y2671" s="13">
        <v>1.1000000000000001</v>
      </c>
      <c r="Z2671" s="13">
        <v>1.1499999999999999</v>
      </c>
      <c r="AB2671" s="6">
        <v>4269</v>
      </c>
      <c r="AC2671" t="s">
        <v>870</v>
      </c>
      <c r="AD2671" t="s">
        <v>870</v>
      </c>
      <c r="AE2671" t="s">
        <v>870</v>
      </c>
      <c r="AF2671" t="s">
        <v>870</v>
      </c>
      <c r="AG2671" t="s">
        <v>870</v>
      </c>
      <c r="AH2671" t="s">
        <v>870</v>
      </c>
    </row>
    <row r="2672" spans="20:34" x14ac:dyDescent="0.2">
      <c r="T2672" s="6">
        <v>2670</v>
      </c>
      <c r="U2672" s="13">
        <v>1</v>
      </c>
      <c r="V2672" s="13">
        <v>1</v>
      </c>
      <c r="W2672" s="13">
        <v>1</v>
      </c>
      <c r="X2672" s="13">
        <v>1.05</v>
      </c>
      <c r="Y2672" s="13">
        <v>1.1000000000000001</v>
      </c>
      <c r="Z2672" s="13">
        <v>1.1499999999999999</v>
      </c>
      <c r="AB2672" s="6">
        <v>4270</v>
      </c>
      <c r="AC2672" t="s">
        <v>870</v>
      </c>
      <c r="AD2672" t="s">
        <v>870</v>
      </c>
      <c r="AE2672" t="s">
        <v>870</v>
      </c>
      <c r="AF2672" t="s">
        <v>870</v>
      </c>
      <c r="AG2672" t="s">
        <v>870</v>
      </c>
      <c r="AH2672" t="s">
        <v>870</v>
      </c>
    </row>
    <row r="2673" spans="20:34" x14ac:dyDescent="0.2">
      <c r="T2673" s="6">
        <v>2671</v>
      </c>
      <c r="U2673" s="13">
        <v>1</v>
      </c>
      <c r="V2673" s="13">
        <v>1</v>
      </c>
      <c r="W2673" s="13">
        <v>1</v>
      </c>
      <c r="X2673" s="13">
        <v>1.05</v>
      </c>
      <c r="Y2673" s="13">
        <v>1.1000000000000001</v>
      </c>
      <c r="Z2673" s="13">
        <v>1.1499999999999999</v>
      </c>
      <c r="AB2673" s="6">
        <v>4271</v>
      </c>
      <c r="AC2673" t="s">
        <v>870</v>
      </c>
      <c r="AD2673" t="s">
        <v>870</v>
      </c>
      <c r="AE2673" t="s">
        <v>870</v>
      </c>
      <c r="AF2673" t="s">
        <v>870</v>
      </c>
      <c r="AG2673" t="s">
        <v>870</v>
      </c>
      <c r="AH2673" t="s">
        <v>870</v>
      </c>
    </row>
    <row r="2674" spans="20:34" x14ac:dyDescent="0.2">
      <c r="T2674" s="6">
        <v>2672</v>
      </c>
      <c r="U2674" s="13">
        <v>1</v>
      </c>
      <c r="V2674" s="13">
        <v>1</v>
      </c>
      <c r="W2674" s="13">
        <v>1</v>
      </c>
      <c r="X2674" s="13">
        <v>1.05</v>
      </c>
      <c r="Y2674" s="13">
        <v>1.1000000000000001</v>
      </c>
      <c r="Z2674" s="13">
        <v>1.1499999999999999</v>
      </c>
      <c r="AB2674" s="6">
        <v>4272</v>
      </c>
      <c r="AC2674" t="s">
        <v>870</v>
      </c>
      <c r="AD2674" t="s">
        <v>870</v>
      </c>
      <c r="AE2674" t="s">
        <v>870</v>
      </c>
      <c r="AF2674" t="s">
        <v>870</v>
      </c>
      <c r="AG2674" t="s">
        <v>870</v>
      </c>
      <c r="AH2674" t="s">
        <v>870</v>
      </c>
    </row>
    <row r="2675" spans="20:34" x14ac:dyDescent="0.2">
      <c r="T2675" s="6">
        <v>2673</v>
      </c>
      <c r="U2675" s="13">
        <v>1</v>
      </c>
      <c r="V2675" s="13">
        <v>1</v>
      </c>
      <c r="W2675" s="13">
        <v>1</v>
      </c>
      <c r="X2675" s="13">
        <v>1.05</v>
      </c>
      <c r="Y2675" s="13">
        <v>1.1000000000000001</v>
      </c>
      <c r="Z2675" s="13">
        <v>1.1499999999999999</v>
      </c>
      <c r="AB2675" s="6">
        <v>4273</v>
      </c>
      <c r="AC2675" t="s">
        <v>870</v>
      </c>
      <c r="AD2675" t="s">
        <v>870</v>
      </c>
      <c r="AE2675" t="s">
        <v>870</v>
      </c>
      <c r="AF2675" t="s">
        <v>870</v>
      </c>
      <c r="AG2675" t="s">
        <v>870</v>
      </c>
      <c r="AH2675" t="s">
        <v>870</v>
      </c>
    </row>
    <row r="2676" spans="20:34" x14ac:dyDescent="0.2">
      <c r="T2676" s="6">
        <v>2674</v>
      </c>
      <c r="U2676" s="13">
        <v>1</v>
      </c>
      <c r="V2676" s="13">
        <v>1</v>
      </c>
      <c r="W2676" s="13">
        <v>1</v>
      </c>
      <c r="X2676" s="13">
        <v>1.05</v>
      </c>
      <c r="Y2676" s="13">
        <v>1.1000000000000001</v>
      </c>
      <c r="Z2676" s="13">
        <v>1.1499999999999999</v>
      </c>
      <c r="AB2676" s="6">
        <v>4274</v>
      </c>
      <c r="AC2676" t="s">
        <v>870</v>
      </c>
      <c r="AD2676" t="s">
        <v>870</v>
      </c>
      <c r="AE2676" t="s">
        <v>870</v>
      </c>
      <c r="AF2676" t="s">
        <v>870</v>
      </c>
      <c r="AG2676" t="s">
        <v>870</v>
      </c>
      <c r="AH2676" t="s">
        <v>870</v>
      </c>
    </row>
    <row r="2677" spans="20:34" x14ac:dyDescent="0.2">
      <c r="T2677" s="6">
        <v>2675</v>
      </c>
      <c r="U2677" s="13">
        <v>1</v>
      </c>
      <c r="V2677" s="13">
        <v>1</v>
      </c>
      <c r="W2677" s="13">
        <v>1</v>
      </c>
      <c r="X2677" s="13">
        <v>1.05</v>
      </c>
      <c r="Y2677" s="13">
        <v>1.1000000000000001</v>
      </c>
      <c r="Z2677" s="13">
        <v>1.1499999999999999</v>
      </c>
      <c r="AB2677" s="6">
        <v>4275</v>
      </c>
      <c r="AC2677" t="s">
        <v>870</v>
      </c>
      <c r="AD2677" t="s">
        <v>870</v>
      </c>
      <c r="AE2677" t="s">
        <v>870</v>
      </c>
      <c r="AF2677" t="s">
        <v>870</v>
      </c>
      <c r="AG2677" t="s">
        <v>870</v>
      </c>
      <c r="AH2677" t="s">
        <v>870</v>
      </c>
    </row>
    <row r="2678" spans="20:34" x14ac:dyDescent="0.2">
      <c r="T2678" s="6">
        <v>2676</v>
      </c>
      <c r="U2678" s="13">
        <v>1</v>
      </c>
      <c r="V2678" s="13">
        <v>1</v>
      </c>
      <c r="W2678" s="13">
        <v>1</v>
      </c>
      <c r="X2678" s="13">
        <v>1.05</v>
      </c>
      <c r="Y2678" s="13">
        <v>1.1000000000000001</v>
      </c>
      <c r="Z2678" s="13">
        <v>1.1499999999999999</v>
      </c>
      <c r="AB2678" s="6">
        <v>4276</v>
      </c>
      <c r="AC2678" t="s">
        <v>870</v>
      </c>
      <c r="AD2678" t="s">
        <v>870</v>
      </c>
      <c r="AE2678" t="s">
        <v>870</v>
      </c>
      <c r="AF2678" t="s">
        <v>870</v>
      </c>
      <c r="AG2678" t="s">
        <v>870</v>
      </c>
      <c r="AH2678" t="s">
        <v>870</v>
      </c>
    </row>
    <row r="2679" spans="20:34" x14ac:dyDescent="0.2">
      <c r="T2679" s="6">
        <v>2677</v>
      </c>
      <c r="U2679" s="13">
        <v>1</v>
      </c>
      <c r="V2679" s="13">
        <v>1</v>
      </c>
      <c r="W2679" s="13">
        <v>1</v>
      </c>
      <c r="X2679" s="13">
        <v>1.05</v>
      </c>
      <c r="Y2679" s="13">
        <v>1.1000000000000001</v>
      </c>
      <c r="Z2679" s="13">
        <v>1.1499999999999999</v>
      </c>
      <c r="AB2679" s="6">
        <v>4277</v>
      </c>
      <c r="AC2679" t="s">
        <v>870</v>
      </c>
      <c r="AD2679" t="s">
        <v>870</v>
      </c>
      <c r="AE2679" t="s">
        <v>870</v>
      </c>
      <c r="AF2679" t="s">
        <v>870</v>
      </c>
      <c r="AG2679" t="s">
        <v>870</v>
      </c>
      <c r="AH2679" t="s">
        <v>870</v>
      </c>
    </row>
    <row r="2680" spans="20:34" x14ac:dyDescent="0.2">
      <c r="T2680" s="6">
        <v>2678</v>
      </c>
      <c r="U2680" s="13">
        <v>1</v>
      </c>
      <c r="V2680" s="13">
        <v>1</v>
      </c>
      <c r="W2680" s="13">
        <v>1</v>
      </c>
      <c r="X2680" s="13">
        <v>1.05</v>
      </c>
      <c r="Y2680" s="13">
        <v>1.1000000000000001</v>
      </c>
      <c r="Z2680" s="13">
        <v>1.1499999999999999</v>
      </c>
      <c r="AB2680" s="6">
        <v>4278</v>
      </c>
      <c r="AC2680" t="s">
        <v>870</v>
      </c>
      <c r="AD2680" t="s">
        <v>870</v>
      </c>
      <c r="AE2680" t="s">
        <v>870</v>
      </c>
      <c r="AF2680" t="s">
        <v>870</v>
      </c>
      <c r="AG2680" t="s">
        <v>870</v>
      </c>
      <c r="AH2680" t="s">
        <v>870</v>
      </c>
    </row>
    <row r="2681" spans="20:34" x14ac:dyDescent="0.2">
      <c r="T2681" s="6">
        <v>2679</v>
      </c>
      <c r="U2681" s="13">
        <v>1</v>
      </c>
      <c r="V2681" s="13">
        <v>1</v>
      </c>
      <c r="W2681" s="13">
        <v>1</v>
      </c>
      <c r="X2681" s="13">
        <v>1.05</v>
      </c>
      <c r="Y2681" s="13">
        <v>1.1000000000000001</v>
      </c>
      <c r="Z2681" s="13">
        <v>1.1499999999999999</v>
      </c>
      <c r="AB2681" s="6">
        <v>4279</v>
      </c>
      <c r="AC2681" t="s">
        <v>870</v>
      </c>
      <c r="AD2681" t="s">
        <v>870</v>
      </c>
      <c r="AE2681" t="s">
        <v>870</v>
      </c>
      <c r="AF2681" t="s">
        <v>870</v>
      </c>
      <c r="AG2681" t="s">
        <v>870</v>
      </c>
      <c r="AH2681" t="s">
        <v>870</v>
      </c>
    </row>
    <row r="2682" spans="20:34" x14ac:dyDescent="0.2">
      <c r="T2682" s="6">
        <v>2680</v>
      </c>
      <c r="U2682" s="13">
        <v>1</v>
      </c>
      <c r="V2682" s="13">
        <v>1</v>
      </c>
      <c r="W2682" s="13">
        <v>1</v>
      </c>
      <c r="X2682" s="13">
        <v>1.05</v>
      </c>
      <c r="Y2682" s="13">
        <v>1.1000000000000001</v>
      </c>
      <c r="Z2682" s="13">
        <v>1.1499999999999999</v>
      </c>
      <c r="AB2682" s="6">
        <v>4280</v>
      </c>
      <c r="AC2682" t="s">
        <v>870</v>
      </c>
      <c r="AD2682" t="s">
        <v>870</v>
      </c>
      <c r="AE2682" t="s">
        <v>870</v>
      </c>
      <c r="AF2682" t="s">
        <v>870</v>
      </c>
      <c r="AG2682" t="s">
        <v>870</v>
      </c>
      <c r="AH2682" t="s">
        <v>870</v>
      </c>
    </row>
    <row r="2683" spans="20:34" x14ac:dyDescent="0.2">
      <c r="T2683" s="6">
        <v>2681</v>
      </c>
      <c r="U2683" s="13">
        <v>1</v>
      </c>
      <c r="V2683" s="13">
        <v>1</v>
      </c>
      <c r="W2683" s="13">
        <v>1</v>
      </c>
      <c r="X2683" s="13">
        <v>1.05</v>
      </c>
      <c r="Y2683" s="13">
        <v>1.1000000000000001</v>
      </c>
      <c r="Z2683" s="13">
        <v>1.1499999999999999</v>
      </c>
      <c r="AB2683" s="6">
        <v>4281</v>
      </c>
      <c r="AC2683" t="s">
        <v>870</v>
      </c>
      <c r="AD2683" t="s">
        <v>870</v>
      </c>
      <c r="AE2683" t="s">
        <v>870</v>
      </c>
      <c r="AF2683" t="s">
        <v>870</v>
      </c>
      <c r="AG2683" t="s">
        <v>870</v>
      </c>
      <c r="AH2683" t="s">
        <v>870</v>
      </c>
    </row>
    <row r="2684" spans="20:34" x14ac:dyDescent="0.2">
      <c r="T2684" s="6">
        <v>2682</v>
      </c>
      <c r="U2684" s="13">
        <v>1</v>
      </c>
      <c r="V2684" s="13">
        <v>1</v>
      </c>
      <c r="W2684" s="13">
        <v>1</v>
      </c>
      <c r="X2684" s="13">
        <v>1.05</v>
      </c>
      <c r="Y2684" s="13">
        <v>1.1000000000000001</v>
      </c>
      <c r="Z2684" s="13">
        <v>1.1499999999999999</v>
      </c>
      <c r="AB2684" s="6">
        <v>4282</v>
      </c>
      <c r="AC2684" t="s">
        <v>870</v>
      </c>
      <c r="AD2684" t="s">
        <v>870</v>
      </c>
      <c r="AE2684" t="s">
        <v>870</v>
      </c>
      <c r="AF2684" t="s">
        <v>870</v>
      </c>
      <c r="AG2684" t="s">
        <v>870</v>
      </c>
      <c r="AH2684" t="s">
        <v>870</v>
      </c>
    </row>
    <row r="2685" spans="20:34" x14ac:dyDescent="0.2">
      <c r="T2685" s="6">
        <v>2683</v>
      </c>
      <c r="U2685" s="13">
        <v>1</v>
      </c>
      <c r="V2685" s="13">
        <v>1</v>
      </c>
      <c r="W2685" s="13">
        <v>1</v>
      </c>
      <c r="X2685" s="13">
        <v>1.05</v>
      </c>
      <c r="Y2685" s="13">
        <v>1.1000000000000001</v>
      </c>
      <c r="Z2685" s="13">
        <v>1.1499999999999999</v>
      </c>
      <c r="AB2685" s="6">
        <v>4283</v>
      </c>
      <c r="AC2685" t="s">
        <v>870</v>
      </c>
      <c r="AD2685" t="s">
        <v>870</v>
      </c>
      <c r="AE2685" t="s">
        <v>870</v>
      </c>
      <c r="AF2685" t="s">
        <v>870</v>
      </c>
      <c r="AG2685" t="s">
        <v>870</v>
      </c>
      <c r="AH2685" t="s">
        <v>870</v>
      </c>
    </row>
    <row r="2686" spans="20:34" x14ac:dyDescent="0.2">
      <c r="T2686" s="6">
        <v>2684</v>
      </c>
      <c r="U2686" s="13">
        <v>1</v>
      </c>
      <c r="V2686" s="13">
        <v>1</v>
      </c>
      <c r="W2686" s="13">
        <v>1</v>
      </c>
      <c r="X2686" s="13">
        <v>1.05</v>
      </c>
      <c r="Y2686" s="13">
        <v>1.1000000000000001</v>
      </c>
      <c r="Z2686" s="13">
        <v>1.1499999999999999</v>
      </c>
      <c r="AB2686" s="6">
        <v>4284</v>
      </c>
      <c r="AC2686" t="s">
        <v>870</v>
      </c>
      <c r="AD2686" t="s">
        <v>870</v>
      </c>
      <c r="AE2686" t="s">
        <v>870</v>
      </c>
      <c r="AF2686" t="s">
        <v>870</v>
      </c>
      <c r="AG2686" t="s">
        <v>870</v>
      </c>
      <c r="AH2686" t="s">
        <v>870</v>
      </c>
    </row>
    <row r="2687" spans="20:34" x14ac:dyDescent="0.2">
      <c r="T2687" s="6">
        <v>2685</v>
      </c>
      <c r="U2687" s="13">
        <v>1</v>
      </c>
      <c r="V2687" s="13">
        <v>1</v>
      </c>
      <c r="W2687" s="13">
        <v>1</v>
      </c>
      <c r="X2687" s="13">
        <v>1.05</v>
      </c>
      <c r="Y2687" s="13">
        <v>1.1000000000000001</v>
      </c>
      <c r="Z2687" s="13">
        <v>1.1499999999999999</v>
      </c>
      <c r="AB2687" s="6">
        <v>4285</v>
      </c>
      <c r="AC2687" t="s">
        <v>870</v>
      </c>
      <c r="AD2687" t="s">
        <v>870</v>
      </c>
      <c r="AE2687" t="s">
        <v>870</v>
      </c>
      <c r="AF2687" t="s">
        <v>870</v>
      </c>
      <c r="AG2687" t="s">
        <v>870</v>
      </c>
      <c r="AH2687" t="s">
        <v>870</v>
      </c>
    </row>
    <row r="2688" spans="20:34" x14ac:dyDescent="0.2">
      <c r="T2688" s="6">
        <v>2686</v>
      </c>
      <c r="U2688" s="13">
        <v>1</v>
      </c>
      <c r="V2688" s="13">
        <v>1</v>
      </c>
      <c r="W2688" s="13">
        <v>1</v>
      </c>
      <c r="X2688" s="13">
        <v>1.05</v>
      </c>
      <c r="Y2688" s="13">
        <v>1.1000000000000001</v>
      </c>
      <c r="Z2688" s="13">
        <v>1.1499999999999999</v>
      </c>
      <c r="AB2688" s="6">
        <v>4286</v>
      </c>
      <c r="AC2688" t="s">
        <v>870</v>
      </c>
      <c r="AD2688" t="s">
        <v>870</v>
      </c>
      <c r="AE2688" t="s">
        <v>870</v>
      </c>
      <c r="AF2688" t="s">
        <v>870</v>
      </c>
      <c r="AG2688" t="s">
        <v>870</v>
      </c>
      <c r="AH2688" t="s">
        <v>870</v>
      </c>
    </row>
    <row r="2689" spans="20:34" x14ac:dyDescent="0.2">
      <c r="T2689" s="6">
        <v>2687</v>
      </c>
      <c r="U2689" s="13">
        <v>1</v>
      </c>
      <c r="V2689" s="13">
        <v>1</v>
      </c>
      <c r="W2689" s="13">
        <v>1</v>
      </c>
      <c r="X2689" s="13">
        <v>1.05</v>
      </c>
      <c r="Y2689" s="13">
        <v>1.1000000000000001</v>
      </c>
      <c r="Z2689" s="13">
        <v>1.1499999999999999</v>
      </c>
      <c r="AB2689" s="6">
        <v>4287</v>
      </c>
      <c r="AC2689" t="s">
        <v>870</v>
      </c>
      <c r="AD2689" t="s">
        <v>870</v>
      </c>
      <c r="AE2689" t="s">
        <v>870</v>
      </c>
      <c r="AF2689" t="s">
        <v>870</v>
      </c>
      <c r="AG2689" t="s">
        <v>870</v>
      </c>
      <c r="AH2689" t="s">
        <v>870</v>
      </c>
    </row>
    <row r="2690" spans="20:34" x14ac:dyDescent="0.2">
      <c r="T2690" s="6">
        <v>2688</v>
      </c>
      <c r="U2690" s="13">
        <v>1</v>
      </c>
      <c r="V2690" s="13">
        <v>1</v>
      </c>
      <c r="W2690" s="13">
        <v>1</v>
      </c>
      <c r="X2690" s="13">
        <v>1.05</v>
      </c>
      <c r="Y2690" s="13">
        <v>1.1000000000000001</v>
      </c>
      <c r="Z2690" s="13">
        <v>1.1499999999999999</v>
      </c>
      <c r="AB2690" s="6">
        <v>4288</v>
      </c>
      <c r="AC2690" t="s">
        <v>870</v>
      </c>
      <c r="AD2690" t="s">
        <v>870</v>
      </c>
      <c r="AE2690" t="s">
        <v>870</v>
      </c>
      <c r="AF2690" t="s">
        <v>870</v>
      </c>
      <c r="AG2690" t="s">
        <v>870</v>
      </c>
      <c r="AH2690" t="s">
        <v>870</v>
      </c>
    </row>
    <row r="2691" spans="20:34" x14ac:dyDescent="0.2">
      <c r="T2691" s="6">
        <v>2689</v>
      </c>
      <c r="U2691" s="13">
        <v>1</v>
      </c>
      <c r="V2691" s="13">
        <v>1</v>
      </c>
      <c r="W2691" s="13">
        <v>1</v>
      </c>
      <c r="X2691" s="13">
        <v>1.05</v>
      </c>
      <c r="Y2691" s="13">
        <v>1.1000000000000001</v>
      </c>
      <c r="Z2691" s="13">
        <v>1.1499999999999999</v>
      </c>
      <c r="AB2691" s="6">
        <v>4289</v>
      </c>
      <c r="AC2691" t="s">
        <v>870</v>
      </c>
      <c r="AD2691" t="s">
        <v>870</v>
      </c>
      <c r="AE2691" t="s">
        <v>870</v>
      </c>
      <c r="AF2691" t="s">
        <v>870</v>
      </c>
      <c r="AG2691" t="s">
        <v>870</v>
      </c>
      <c r="AH2691" t="s">
        <v>870</v>
      </c>
    </row>
    <row r="2692" spans="20:34" x14ac:dyDescent="0.2">
      <c r="T2692" s="6">
        <v>2690</v>
      </c>
      <c r="U2692" s="13">
        <v>1</v>
      </c>
      <c r="V2692" s="13">
        <v>1</v>
      </c>
      <c r="W2692" s="13">
        <v>1</v>
      </c>
      <c r="X2692" s="13">
        <v>1.05</v>
      </c>
      <c r="Y2692" s="13">
        <v>1.1000000000000001</v>
      </c>
      <c r="Z2692" s="13">
        <v>1.1499999999999999</v>
      </c>
      <c r="AB2692" s="6">
        <v>4290</v>
      </c>
      <c r="AC2692" t="s">
        <v>870</v>
      </c>
      <c r="AD2692" t="s">
        <v>870</v>
      </c>
      <c r="AE2692" t="s">
        <v>870</v>
      </c>
      <c r="AF2692" t="s">
        <v>870</v>
      </c>
      <c r="AG2692" t="s">
        <v>870</v>
      </c>
      <c r="AH2692" t="s">
        <v>870</v>
      </c>
    </row>
    <row r="2693" spans="20:34" x14ac:dyDescent="0.2">
      <c r="T2693" s="6">
        <v>2691</v>
      </c>
      <c r="U2693" s="13">
        <v>1</v>
      </c>
      <c r="V2693" s="13">
        <v>1</v>
      </c>
      <c r="W2693" s="13">
        <v>1</v>
      </c>
      <c r="X2693" s="13">
        <v>1.05</v>
      </c>
      <c r="Y2693" s="13">
        <v>1.1000000000000001</v>
      </c>
      <c r="Z2693" s="13">
        <v>1.1499999999999999</v>
      </c>
      <c r="AB2693" s="6">
        <v>4291</v>
      </c>
      <c r="AC2693" t="s">
        <v>870</v>
      </c>
      <c r="AD2693" t="s">
        <v>870</v>
      </c>
      <c r="AE2693" t="s">
        <v>870</v>
      </c>
      <c r="AF2693" t="s">
        <v>870</v>
      </c>
      <c r="AG2693" t="s">
        <v>870</v>
      </c>
      <c r="AH2693" t="s">
        <v>870</v>
      </c>
    </row>
    <row r="2694" spans="20:34" x14ac:dyDescent="0.2">
      <c r="T2694" s="6">
        <v>2692</v>
      </c>
      <c r="U2694" s="13">
        <v>1</v>
      </c>
      <c r="V2694" s="13">
        <v>1</v>
      </c>
      <c r="W2694" s="13">
        <v>1</v>
      </c>
      <c r="X2694" s="13">
        <v>1.05</v>
      </c>
      <c r="Y2694" s="13">
        <v>1.1000000000000001</v>
      </c>
      <c r="Z2694" s="13">
        <v>1.1499999999999999</v>
      </c>
      <c r="AB2694" s="6">
        <v>4292</v>
      </c>
      <c r="AC2694" t="s">
        <v>870</v>
      </c>
      <c r="AD2694" t="s">
        <v>870</v>
      </c>
      <c r="AE2694" t="s">
        <v>870</v>
      </c>
      <c r="AF2694" t="s">
        <v>870</v>
      </c>
      <c r="AG2694" t="s">
        <v>870</v>
      </c>
      <c r="AH2694" t="s">
        <v>870</v>
      </c>
    </row>
    <row r="2695" spans="20:34" x14ac:dyDescent="0.2">
      <c r="T2695" s="6">
        <v>2693</v>
      </c>
      <c r="U2695" s="13">
        <v>1</v>
      </c>
      <c r="V2695" s="13">
        <v>1</v>
      </c>
      <c r="W2695" s="13">
        <v>1</v>
      </c>
      <c r="X2695" s="13">
        <v>1.05</v>
      </c>
      <c r="Y2695" s="13">
        <v>1.1000000000000001</v>
      </c>
      <c r="Z2695" s="13">
        <v>1.1499999999999999</v>
      </c>
      <c r="AB2695" s="6">
        <v>4293</v>
      </c>
      <c r="AC2695" t="s">
        <v>870</v>
      </c>
      <c r="AD2695" t="s">
        <v>870</v>
      </c>
      <c r="AE2695" t="s">
        <v>870</v>
      </c>
      <c r="AF2695" t="s">
        <v>870</v>
      </c>
      <c r="AG2695" t="s">
        <v>870</v>
      </c>
      <c r="AH2695" t="s">
        <v>870</v>
      </c>
    </row>
    <row r="2696" spans="20:34" x14ac:dyDescent="0.2">
      <c r="T2696" s="6">
        <v>2694</v>
      </c>
      <c r="U2696" s="13">
        <v>1</v>
      </c>
      <c r="V2696" s="13">
        <v>1</v>
      </c>
      <c r="W2696" s="13">
        <v>1</v>
      </c>
      <c r="X2696" s="13">
        <v>1.05</v>
      </c>
      <c r="Y2696" s="13">
        <v>1.1000000000000001</v>
      </c>
      <c r="Z2696" s="13">
        <v>1.1499999999999999</v>
      </c>
      <c r="AB2696" s="6">
        <v>4294</v>
      </c>
      <c r="AC2696" t="s">
        <v>870</v>
      </c>
      <c r="AD2696" t="s">
        <v>870</v>
      </c>
      <c r="AE2696" t="s">
        <v>870</v>
      </c>
      <c r="AF2696" t="s">
        <v>870</v>
      </c>
      <c r="AG2696" t="s">
        <v>870</v>
      </c>
      <c r="AH2696" t="s">
        <v>870</v>
      </c>
    </row>
    <row r="2697" spans="20:34" x14ac:dyDescent="0.2">
      <c r="T2697" s="6">
        <v>2695</v>
      </c>
      <c r="U2697" s="13">
        <v>1</v>
      </c>
      <c r="V2697" s="13">
        <v>1</v>
      </c>
      <c r="W2697" s="13">
        <v>1</v>
      </c>
      <c r="X2697" s="13">
        <v>1.05</v>
      </c>
      <c r="Y2697" s="13">
        <v>1.1000000000000001</v>
      </c>
      <c r="Z2697" s="13">
        <v>1.1499999999999999</v>
      </c>
      <c r="AB2697" s="6">
        <v>4295</v>
      </c>
      <c r="AC2697" t="s">
        <v>870</v>
      </c>
      <c r="AD2697" t="s">
        <v>870</v>
      </c>
      <c r="AE2697" t="s">
        <v>870</v>
      </c>
      <c r="AF2697" t="s">
        <v>870</v>
      </c>
      <c r="AG2697" t="s">
        <v>870</v>
      </c>
      <c r="AH2697" t="s">
        <v>870</v>
      </c>
    </row>
    <row r="2698" spans="20:34" x14ac:dyDescent="0.2">
      <c r="T2698" s="6">
        <v>2696</v>
      </c>
      <c r="U2698" s="13">
        <v>1</v>
      </c>
      <c r="V2698" s="13">
        <v>1</v>
      </c>
      <c r="W2698" s="13">
        <v>1</v>
      </c>
      <c r="X2698" s="13">
        <v>1.05</v>
      </c>
      <c r="Y2698" s="13">
        <v>1.1000000000000001</v>
      </c>
      <c r="Z2698" s="13">
        <v>1.1499999999999999</v>
      </c>
      <c r="AB2698" s="6">
        <v>4296</v>
      </c>
      <c r="AC2698" t="s">
        <v>870</v>
      </c>
      <c r="AD2698" t="s">
        <v>870</v>
      </c>
      <c r="AE2698" t="s">
        <v>870</v>
      </c>
      <c r="AF2698" t="s">
        <v>870</v>
      </c>
      <c r="AG2698" t="s">
        <v>870</v>
      </c>
      <c r="AH2698" t="s">
        <v>870</v>
      </c>
    </row>
    <row r="2699" spans="20:34" x14ac:dyDescent="0.2">
      <c r="T2699" s="6">
        <v>2697</v>
      </c>
      <c r="U2699" s="13">
        <v>1</v>
      </c>
      <c r="V2699" s="13">
        <v>1</v>
      </c>
      <c r="W2699" s="13">
        <v>1</v>
      </c>
      <c r="X2699" s="13">
        <v>1.05</v>
      </c>
      <c r="Y2699" s="13">
        <v>1.1000000000000001</v>
      </c>
      <c r="Z2699" s="13">
        <v>1.1499999999999999</v>
      </c>
      <c r="AB2699" s="6">
        <v>4297</v>
      </c>
      <c r="AC2699" t="s">
        <v>870</v>
      </c>
      <c r="AD2699" t="s">
        <v>870</v>
      </c>
      <c r="AE2699" t="s">
        <v>870</v>
      </c>
      <c r="AF2699" t="s">
        <v>870</v>
      </c>
      <c r="AG2699" t="s">
        <v>870</v>
      </c>
      <c r="AH2699" t="s">
        <v>870</v>
      </c>
    </row>
    <row r="2700" spans="20:34" x14ac:dyDescent="0.2">
      <c r="T2700" s="6">
        <v>2698</v>
      </c>
      <c r="U2700" s="13">
        <v>1</v>
      </c>
      <c r="V2700" s="13">
        <v>1</v>
      </c>
      <c r="W2700" s="13">
        <v>1</v>
      </c>
      <c r="X2700" s="13">
        <v>1.05</v>
      </c>
      <c r="Y2700" s="13">
        <v>1.1000000000000001</v>
      </c>
      <c r="Z2700" s="13">
        <v>1.1499999999999999</v>
      </c>
      <c r="AB2700" s="6">
        <v>4298</v>
      </c>
      <c r="AC2700" t="s">
        <v>870</v>
      </c>
      <c r="AD2700" t="s">
        <v>870</v>
      </c>
      <c r="AE2700" t="s">
        <v>870</v>
      </c>
      <c r="AF2700" t="s">
        <v>870</v>
      </c>
      <c r="AG2700" t="s">
        <v>870</v>
      </c>
      <c r="AH2700" t="s">
        <v>870</v>
      </c>
    </row>
    <row r="2701" spans="20:34" x14ac:dyDescent="0.2">
      <c r="T2701" s="6">
        <v>2699</v>
      </c>
      <c r="U2701" s="13">
        <v>1</v>
      </c>
      <c r="V2701" s="13">
        <v>1</v>
      </c>
      <c r="W2701" s="13">
        <v>1</v>
      </c>
      <c r="X2701" s="13">
        <v>1.05</v>
      </c>
      <c r="Y2701" s="13">
        <v>1.1000000000000001</v>
      </c>
      <c r="Z2701" s="13">
        <v>1.1499999999999999</v>
      </c>
      <c r="AB2701" s="6">
        <v>4299</v>
      </c>
      <c r="AC2701" t="s">
        <v>870</v>
      </c>
      <c r="AD2701" t="s">
        <v>870</v>
      </c>
      <c r="AE2701" t="s">
        <v>870</v>
      </c>
      <c r="AF2701" t="s">
        <v>870</v>
      </c>
      <c r="AG2701" t="s">
        <v>870</v>
      </c>
      <c r="AH2701" t="s">
        <v>870</v>
      </c>
    </row>
    <row r="2702" spans="20:34" x14ac:dyDescent="0.2">
      <c r="T2702" s="6">
        <v>2700</v>
      </c>
      <c r="U2702" s="13">
        <v>1</v>
      </c>
      <c r="V2702" s="13">
        <v>1</v>
      </c>
      <c r="W2702" s="13">
        <v>1</v>
      </c>
      <c r="X2702" s="13">
        <v>1.05</v>
      </c>
      <c r="Y2702" s="13">
        <v>1.1000000000000001</v>
      </c>
      <c r="Z2702" s="13">
        <v>1.1499999999999999</v>
      </c>
      <c r="AB2702" s="6">
        <v>4300</v>
      </c>
      <c r="AC2702" t="s">
        <v>870</v>
      </c>
      <c r="AD2702" t="s">
        <v>870</v>
      </c>
      <c r="AE2702" t="s">
        <v>870</v>
      </c>
      <c r="AF2702" t="s">
        <v>870</v>
      </c>
      <c r="AG2702" t="s">
        <v>870</v>
      </c>
      <c r="AH2702" t="s">
        <v>870</v>
      </c>
    </row>
    <row r="2703" spans="20:34" x14ac:dyDescent="0.2">
      <c r="T2703" s="6">
        <v>2701</v>
      </c>
      <c r="U2703" s="13">
        <v>1</v>
      </c>
      <c r="V2703" s="13">
        <v>1</v>
      </c>
      <c r="W2703" s="13">
        <v>1</v>
      </c>
      <c r="X2703" s="13">
        <v>1.05</v>
      </c>
      <c r="Y2703" s="13">
        <v>1.1000000000000001</v>
      </c>
      <c r="Z2703" s="13">
        <v>1.1000000000000001</v>
      </c>
      <c r="AB2703" s="6">
        <v>4301</v>
      </c>
      <c r="AC2703" t="s">
        <v>870</v>
      </c>
      <c r="AD2703" t="s">
        <v>870</v>
      </c>
      <c r="AE2703" t="s">
        <v>870</v>
      </c>
      <c r="AF2703" t="s">
        <v>870</v>
      </c>
      <c r="AG2703" t="s">
        <v>870</v>
      </c>
      <c r="AH2703" t="s">
        <v>870</v>
      </c>
    </row>
    <row r="2704" spans="20:34" x14ac:dyDescent="0.2">
      <c r="T2704" s="6">
        <v>2702</v>
      </c>
      <c r="U2704" s="13">
        <v>1</v>
      </c>
      <c r="V2704" s="13">
        <v>1</v>
      </c>
      <c r="W2704" s="13">
        <v>1</v>
      </c>
      <c r="X2704" s="13">
        <v>1.05</v>
      </c>
      <c r="Y2704" s="13">
        <v>1.1000000000000001</v>
      </c>
      <c r="Z2704" s="13">
        <v>1.1000000000000001</v>
      </c>
      <c r="AB2704" s="6">
        <v>4302</v>
      </c>
      <c r="AC2704" t="s">
        <v>870</v>
      </c>
      <c r="AD2704" t="s">
        <v>870</v>
      </c>
      <c r="AE2704" t="s">
        <v>870</v>
      </c>
      <c r="AF2704" t="s">
        <v>870</v>
      </c>
      <c r="AG2704" t="s">
        <v>870</v>
      </c>
      <c r="AH2704" t="s">
        <v>870</v>
      </c>
    </row>
    <row r="2705" spans="20:34" x14ac:dyDescent="0.2">
      <c r="T2705" s="6">
        <v>2703</v>
      </c>
      <c r="U2705" s="13">
        <v>1</v>
      </c>
      <c r="V2705" s="13">
        <v>1</v>
      </c>
      <c r="W2705" s="13">
        <v>1</v>
      </c>
      <c r="X2705" s="13">
        <v>1.05</v>
      </c>
      <c r="Y2705" s="13">
        <v>1.1000000000000001</v>
      </c>
      <c r="Z2705" s="13">
        <v>1.1000000000000001</v>
      </c>
      <c r="AB2705" s="6">
        <v>4303</v>
      </c>
      <c r="AC2705" t="s">
        <v>870</v>
      </c>
      <c r="AD2705" t="s">
        <v>870</v>
      </c>
      <c r="AE2705" t="s">
        <v>870</v>
      </c>
      <c r="AF2705" t="s">
        <v>870</v>
      </c>
      <c r="AG2705" t="s">
        <v>870</v>
      </c>
      <c r="AH2705" t="s">
        <v>870</v>
      </c>
    </row>
    <row r="2706" spans="20:34" x14ac:dyDescent="0.2">
      <c r="T2706" s="6">
        <v>2704</v>
      </c>
      <c r="U2706" s="13">
        <v>1</v>
      </c>
      <c r="V2706" s="13">
        <v>1</v>
      </c>
      <c r="W2706" s="13">
        <v>1</v>
      </c>
      <c r="X2706" s="13">
        <v>1.05</v>
      </c>
      <c r="Y2706" s="13">
        <v>1.1000000000000001</v>
      </c>
      <c r="Z2706" s="13">
        <v>1.1000000000000001</v>
      </c>
      <c r="AB2706" s="6">
        <v>4304</v>
      </c>
      <c r="AC2706" t="s">
        <v>870</v>
      </c>
      <c r="AD2706" t="s">
        <v>870</v>
      </c>
      <c r="AE2706" t="s">
        <v>870</v>
      </c>
      <c r="AF2706" t="s">
        <v>870</v>
      </c>
      <c r="AG2706" t="s">
        <v>870</v>
      </c>
      <c r="AH2706" t="s">
        <v>870</v>
      </c>
    </row>
    <row r="2707" spans="20:34" x14ac:dyDescent="0.2">
      <c r="T2707" s="6">
        <v>2705</v>
      </c>
      <c r="U2707" s="13">
        <v>1</v>
      </c>
      <c r="V2707" s="13">
        <v>1</v>
      </c>
      <c r="W2707" s="13">
        <v>1</v>
      </c>
      <c r="X2707" s="13">
        <v>1.05</v>
      </c>
      <c r="Y2707" s="13">
        <v>1.1000000000000001</v>
      </c>
      <c r="Z2707" s="13">
        <v>1.1000000000000001</v>
      </c>
      <c r="AB2707" s="6">
        <v>4305</v>
      </c>
      <c r="AC2707" t="s">
        <v>870</v>
      </c>
      <c r="AD2707" t="s">
        <v>870</v>
      </c>
      <c r="AE2707" t="s">
        <v>870</v>
      </c>
      <c r="AF2707" t="s">
        <v>870</v>
      </c>
      <c r="AG2707" t="s">
        <v>870</v>
      </c>
      <c r="AH2707" t="s">
        <v>870</v>
      </c>
    </row>
    <row r="2708" spans="20:34" x14ac:dyDescent="0.2">
      <c r="T2708" s="6">
        <v>2706</v>
      </c>
      <c r="U2708" s="13">
        <v>1</v>
      </c>
      <c r="V2708" s="13">
        <v>1</v>
      </c>
      <c r="W2708" s="13">
        <v>1</v>
      </c>
      <c r="X2708" s="13">
        <v>1.05</v>
      </c>
      <c r="Y2708" s="13">
        <v>1.1000000000000001</v>
      </c>
      <c r="Z2708" s="13">
        <v>1.1000000000000001</v>
      </c>
      <c r="AB2708" s="6">
        <v>4306</v>
      </c>
      <c r="AC2708" t="s">
        <v>870</v>
      </c>
      <c r="AD2708" t="s">
        <v>870</v>
      </c>
      <c r="AE2708" t="s">
        <v>870</v>
      </c>
      <c r="AF2708" t="s">
        <v>870</v>
      </c>
      <c r="AG2708" t="s">
        <v>870</v>
      </c>
      <c r="AH2708" t="s">
        <v>870</v>
      </c>
    </row>
    <row r="2709" spans="20:34" x14ac:dyDescent="0.2">
      <c r="T2709" s="6">
        <v>2707</v>
      </c>
      <c r="U2709" s="13">
        <v>1</v>
      </c>
      <c r="V2709" s="13">
        <v>1</v>
      </c>
      <c r="W2709" s="13">
        <v>1</v>
      </c>
      <c r="X2709" s="13">
        <v>1.05</v>
      </c>
      <c r="Y2709" s="13">
        <v>1.1000000000000001</v>
      </c>
      <c r="Z2709" s="13">
        <v>1.1000000000000001</v>
      </c>
      <c r="AB2709" s="6">
        <v>4307</v>
      </c>
      <c r="AC2709" t="s">
        <v>870</v>
      </c>
      <c r="AD2709" t="s">
        <v>870</v>
      </c>
      <c r="AE2709" t="s">
        <v>870</v>
      </c>
      <c r="AF2709" t="s">
        <v>870</v>
      </c>
      <c r="AG2709" t="s">
        <v>870</v>
      </c>
      <c r="AH2709" t="s">
        <v>870</v>
      </c>
    </row>
    <row r="2710" spans="20:34" x14ac:dyDescent="0.2">
      <c r="T2710" s="6">
        <v>2708</v>
      </c>
      <c r="U2710" s="13">
        <v>1</v>
      </c>
      <c r="V2710" s="13">
        <v>1</v>
      </c>
      <c r="W2710" s="13">
        <v>1</v>
      </c>
      <c r="X2710" s="13">
        <v>1.05</v>
      </c>
      <c r="Y2710" s="13">
        <v>1.1000000000000001</v>
      </c>
      <c r="Z2710" s="13">
        <v>1.1000000000000001</v>
      </c>
      <c r="AB2710" s="6">
        <v>4308</v>
      </c>
      <c r="AC2710" t="s">
        <v>870</v>
      </c>
      <c r="AD2710" t="s">
        <v>870</v>
      </c>
      <c r="AE2710" t="s">
        <v>870</v>
      </c>
      <c r="AF2710" t="s">
        <v>870</v>
      </c>
      <c r="AG2710" t="s">
        <v>870</v>
      </c>
      <c r="AH2710" t="s">
        <v>870</v>
      </c>
    </row>
    <row r="2711" spans="20:34" x14ac:dyDescent="0.2">
      <c r="T2711" s="6">
        <v>2709</v>
      </c>
      <c r="U2711" s="13">
        <v>1</v>
      </c>
      <c r="V2711" s="13">
        <v>1</v>
      </c>
      <c r="W2711" s="13">
        <v>1</v>
      </c>
      <c r="X2711" s="13">
        <v>1.05</v>
      </c>
      <c r="Y2711" s="13">
        <v>1.1000000000000001</v>
      </c>
      <c r="Z2711" s="13">
        <v>1.1000000000000001</v>
      </c>
      <c r="AB2711" s="6">
        <v>4309</v>
      </c>
      <c r="AC2711" t="s">
        <v>870</v>
      </c>
      <c r="AD2711" t="s">
        <v>870</v>
      </c>
      <c r="AE2711" t="s">
        <v>870</v>
      </c>
      <c r="AF2711" t="s">
        <v>870</v>
      </c>
      <c r="AG2711" t="s">
        <v>870</v>
      </c>
      <c r="AH2711" t="s">
        <v>870</v>
      </c>
    </row>
    <row r="2712" spans="20:34" x14ac:dyDescent="0.2">
      <c r="T2712" s="6">
        <v>2710</v>
      </c>
      <c r="U2712" s="13">
        <v>1</v>
      </c>
      <c r="V2712" s="13">
        <v>1</v>
      </c>
      <c r="W2712" s="13">
        <v>1</v>
      </c>
      <c r="X2712" s="13">
        <v>1.05</v>
      </c>
      <c r="Y2712" s="13">
        <v>1.1000000000000001</v>
      </c>
      <c r="Z2712" s="13">
        <v>1.1000000000000001</v>
      </c>
      <c r="AB2712" s="6">
        <v>4310</v>
      </c>
      <c r="AC2712" t="s">
        <v>870</v>
      </c>
      <c r="AD2712" t="s">
        <v>870</v>
      </c>
      <c r="AE2712" t="s">
        <v>870</v>
      </c>
      <c r="AF2712" t="s">
        <v>870</v>
      </c>
      <c r="AG2712" t="s">
        <v>870</v>
      </c>
      <c r="AH2712" t="s">
        <v>870</v>
      </c>
    </row>
    <row r="2713" spans="20:34" x14ac:dyDescent="0.2">
      <c r="T2713" s="6">
        <v>2711</v>
      </c>
      <c r="U2713" s="13">
        <v>1</v>
      </c>
      <c r="V2713" s="13">
        <v>1</v>
      </c>
      <c r="W2713" s="13">
        <v>1</v>
      </c>
      <c r="X2713" s="13">
        <v>1.05</v>
      </c>
      <c r="Y2713" s="13">
        <v>1.1000000000000001</v>
      </c>
      <c r="Z2713" s="13">
        <v>1.1000000000000001</v>
      </c>
      <c r="AB2713" s="6">
        <v>4311</v>
      </c>
      <c r="AC2713" t="s">
        <v>870</v>
      </c>
      <c r="AD2713" t="s">
        <v>870</v>
      </c>
      <c r="AE2713" t="s">
        <v>870</v>
      </c>
      <c r="AF2713" t="s">
        <v>870</v>
      </c>
      <c r="AG2713" t="s">
        <v>870</v>
      </c>
      <c r="AH2713" t="s">
        <v>870</v>
      </c>
    </row>
    <row r="2714" spans="20:34" x14ac:dyDescent="0.2">
      <c r="T2714" s="6">
        <v>2712</v>
      </c>
      <c r="U2714" s="13">
        <v>1</v>
      </c>
      <c r="V2714" s="13">
        <v>1</v>
      </c>
      <c r="W2714" s="13">
        <v>1</v>
      </c>
      <c r="X2714" s="13">
        <v>1.05</v>
      </c>
      <c r="Y2714" s="13">
        <v>1.1000000000000001</v>
      </c>
      <c r="Z2714" s="13">
        <v>1.1000000000000001</v>
      </c>
      <c r="AB2714" s="6">
        <v>4312</v>
      </c>
      <c r="AC2714" t="s">
        <v>870</v>
      </c>
      <c r="AD2714" t="s">
        <v>870</v>
      </c>
      <c r="AE2714" t="s">
        <v>870</v>
      </c>
      <c r="AF2714" t="s">
        <v>870</v>
      </c>
      <c r="AG2714" t="s">
        <v>870</v>
      </c>
      <c r="AH2714" t="s">
        <v>870</v>
      </c>
    </row>
    <row r="2715" spans="20:34" x14ac:dyDescent="0.2">
      <c r="T2715" s="6">
        <v>2713</v>
      </c>
      <c r="U2715" s="13">
        <v>1</v>
      </c>
      <c r="V2715" s="13">
        <v>1</v>
      </c>
      <c r="W2715" s="13">
        <v>1</v>
      </c>
      <c r="X2715" s="13">
        <v>1.05</v>
      </c>
      <c r="Y2715" s="13">
        <v>1.1000000000000001</v>
      </c>
      <c r="Z2715" s="13">
        <v>1.1000000000000001</v>
      </c>
      <c r="AB2715" s="6">
        <v>4313</v>
      </c>
      <c r="AC2715" t="s">
        <v>870</v>
      </c>
      <c r="AD2715" t="s">
        <v>870</v>
      </c>
      <c r="AE2715" t="s">
        <v>870</v>
      </c>
      <c r="AF2715" t="s">
        <v>870</v>
      </c>
      <c r="AG2715" t="s">
        <v>870</v>
      </c>
      <c r="AH2715" t="s">
        <v>870</v>
      </c>
    </row>
    <row r="2716" spans="20:34" x14ac:dyDescent="0.2">
      <c r="T2716" s="6">
        <v>2714</v>
      </c>
      <c r="U2716" s="13">
        <v>1</v>
      </c>
      <c r="V2716" s="13">
        <v>1</v>
      </c>
      <c r="W2716" s="13">
        <v>1</v>
      </c>
      <c r="X2716" s="13">
        <v>1.05</v>
      </c>
      <c r="Y2716" s="13">
        <v>1.1000000000000001</v>
      </c>
      <c r="Z2716" s="13">
        <v>1.1000000000000001</v>
      </c>
      <c r="AB2716" s="6">
        <v>4314</v>
      </c>
      <c r="AC2716" t="s">
        <v>870</v>
      </c>
      <c r="AD2716" t="s">
        <v>870</v>
      </c>
      <c r="AE2716" t="s">
        <v>870</v>
      </c>
      <c r="AF2716" t="s">
        <v>870</v>
      </c>
      <c r="AG2716" t="s">
        <v>870</v>
      </c>
      <c r="AH2716" t="s">
        <v>870</v>
      </c>
    </row>
    <row r="2717" spans="20:34" x14ac:dyDescent="0.2">
      <c r="T2717" s="6">
        <v>2715</v>
      </c>
      <c r="U2717" s="13">
        <v>1</v>
      </c>
      <c r="V2717" s="13">
        <v>1</v>
      </c>
      <c r="W2717" s="13">
        <v>1</v>
      </c>
      <c r="X2717" s="13">
        <v>1.05</v>
      </c>
      <c r="Y2717" s="13">
        <v>1.1000000000000001</v>
      </c>
      <c r="Z2717" s="13">
        <v>1.1000000000000001</v>
      </c>
      <c r="AB2717" s="6">
        <v>4315</v>
      </c>
      <c r="AC2717" t="s">
        <v>870</v>
      </c>
      <c r="AD2717" t="s">
        <v>870</v>
      </c>
      <c r="AE2717" t="s">
        <v>870</v>
      </c>
      <c r="AF2717" t="s">
        <v>870</v>
      </c>
      <c r="AG2717" t="s">
        <v>870</v>
      </c>
      <c r="AH2717" t="s">
        <v>870</v>
      </c>
    </row>
    <row r="2718" spans="20:34" x14ac:dyDescent="0.2">
      <c r="T2718" s="6">
        <v>2716</v>
      </c>
      <c r="U2718" s="13">
        <v>1</v>
      </c>
      <c r="V2718" s="13">
        <v>1</v>
      </c>
      <c r="W2718" s="13">
        <v>1</v>
      </c>
      <c r="X2718" s="13">
        <v>1.05</v>
      </c>
      <c r="Y2718" s="13">
        <v>1.1000000000000001</v>
      </c>
      <c r="Z2718" s="13">
        <v>1.1000000000000001</v>
      </c>
      <c r="AB2718" s="6">
        <v>4316</v>
      </c>
      <c r="AC2718" t="s">
        <v>870</v>
      </c>
      <c r="AD2718" t="s">
        <v>870</v>
      </c>
      <c r="AE2718" t="s">
        <v>870</v>
      </c>
      <c r="AF2718" t="s">
        <v>870</v>
      </c>
      <c r="AG2718" t="s">
        <v>870</v>
      </c>
      <c r="AH2718" t="s">
        <v>870</v>
      </c>
    </row>
    <row r="2719" spans="20:34" x14ac:dyDescent="0.2">
      <c r="T2719" s="6">
        <v>2717</v>
      </c>
      <c r="U2719" s="13">
        <v>1</v>
      </c>
      <c r="V2719" s="13">
        <v>1</v>
      </c>
      <c r="W2719" s="13">
        <v>1</v>
      </c>
      <c r="X2719" s="13">
        <v>1.05</v>
      </c>
      <c r="Y2719" s="13">
        <v>1.1000000000000001</v>
      </c>
      <c r="Z2719" s="13">
        <v>1.1000000000000001</v>
      </c>
      <c r="AB2719" s="6">
        <v>4317</v>
      </c>
      <c r="AC2719" t="s">
        <v>870</v>
      </c>
      <c r="AD2719" t="s">
        <v>870</v>
      </c>
      <c r="AE2719" t="s">
        <v>870</v>
      </c>
      <c r="AF2719" t="s">
        <v>870</v>
      </c>
      <c r="AG2719" t="s">
        <v>870</v>
      </c>
      <c r="AH2719" t="s">
        <v>870</v>
      </c>
    </row>
    <row r="2720" spans="20:34" x14ac:dyDescent="0.2">
      <c r="T2720" s="6">
        <v>2718</v>
      </c>
      <c r="U2720" s="13">
        <v>1</v>
      </c>
      <c r="V2720" s="13">
        <v>1</v>
      </c>
      <c r="W2720" s="13">
        <v>1</v>
      </c>
      <c r="X2720" s="13">
        <v>1.05</v>
      </c>
      <c r="Y2720" s="13">
        <v>1.1000000000000001</v>
      </c>
      <c r="Z2720" s="13">
        <v>1.1000000000000001</v>
      </c>
      <c r="AB2720" s="6">
        <v>4318</v>
      </c>
      <c r="AC2720" t="s">
        <v>870</v>
      </c>
      <c r="AD2720" t="s">
        <v>870</v>
      </c>
      <c r="AE2720" t="s">
        <v>870</v>
      </c>
      <c r="AF2720" t="s">
        <v>870</v>
      </c>
      <c r="AG2720" t="s">
        <v>870</v>
      </c>
      <c r="AH2720" t="s">
        <v>870</v>
      </c>
    </row>
    <row r="2721" spans="20:34" x14ac:dyDescent="0.2">
      <c r="T2721" s="6">
        <v>2719</v>
      </c>
      <c r="U2721" s="13">
        <v>1</v>
      </c>
      <c r="V2721" s="13">
        <v>1</v>
      </c>
      <c r="W2721" s="13">
        <v>1</v>
      </c>
      <c r="X2721" s="13">
        <v>1.05</v>
      </c>
      <c r="Y2721" s="13">
        <v>1.1000000000000001</v>
      </c>
      <c r="Z2721" s="13">
        <v>1.1000000000000001</v>
      </c>
      <c r="AB2721" s="6">
        <v>4319</v>
      </c>
      <c r="AC2721" t="s">
        <v>870</v>
      </c>
      <c r="AD2721" t="s">
        <v>870</v>
      </c>
      <c r="AE2721" t="s">
        <v>870</v>
      </c>
      <c r="AF2721" t="s">
        <v>870</v>
      </c>
      <c r="AG2721" t="s">
        <v>870</v>
      </c>
      <c r="AH2721" t="s">
        <v>870</v>
      </c>
    </row>
    <row r="2722" spans="20:34" x14ac:dyDescent="0.2">
      <c r="T2722" s="6">
        <v>2720</v>
      </c>
      <c r="U2722" s="13">
        <v>1</v>
      </c>
      <c r="V2722" s="13">
        <v>1</v>
      </c>
      <c r="W2722" s="13">
        <v>1</v>
      </c>
      <c r="X2722" s="13">
        <v>1.05</v>
      </c>
      <c r="Y2722" s="13">
        <v>1.1000000000000001</v>
      </c>
      <c r="Z2722" s="13">
        <v>1.1000000000000001</v>
      </c>
      <c r="AB2722" s="6">
        <v>4320</v>
      </c>
      <c r="AC2722" t="s">
        <v>870</v>
      </c>
      <c r="AD2722" t="s">
        <v>870</v>
      </c>
      <c r="AE2722" t="s">
        <v>870</v>
      </c>
      <c r="AF2722" t="s">
        <v>870</v>
      </c>
      <c r="AG2722" t="s">
        <v>870</v>
      </c>
      <c r="AH2722" t="s">
        <v>870</v>
      </c>
    </row>
    <row r="2723" spans="20:34" x14ac:dyDescent="0.2">
      <c r="T2723" s="6">
        <v>2721</v>
      </c>
      <c r="U2723" s="13">
        <v>1</v>
      </c>
      <c r="V2723" s="13">
        <v>1</v>
      </c>
      <c r="W2723" s="13">
        <v>1</v>
      </c>
      <c r="X2723" s="13">
        <v>1.05</v>
      </c>
      <c r="Y2723" s="13">
        <v>1.1000000000000001</v>
      </c>
      <c r="Z2723" s="13">
        <v>1.1000000000000001</v>
      </c>
      <c r="AB2723" s="6">
        <v>4321</v>
      </c>
      <c r="AC2723" t="s">
        <v>870</v>
      </c>
      <c r="AD2723" t="s">
        <v>870</v>
      </c>
      <c r="AE2723" t="s">
        <v>870</v>
      </c>
      <c r="AF2723" t="s">
        <v>870</v>
      </c>
      <c r="AG2723" t="s">
        <v>870</v>
      </c>
      <c r="AH2723" t="s">
        <v>870</v>
      </c>
    </row>
    <row r="2724" spans="20:34" x14ac:dyDescent="0.2">
      <c r="T2724" s="6">
        <v>2722</v>
      </c>
      <c r="U2724" s="13">
        <v>1</v>
      </c>
      <c r="V2724" s="13">
        <v>1</v>
      </c>
      <c r="W2724" s="13">
        <v>1</v>
      </c>
      <c r="X2724" s="13">
        <v>1.05</v>
      </c>
      <c r="Y2724" s="13">
        <v>1.1000000000000001</v>
      </c>
      <c r="Z2724" s="13">
        <v>1.1000000000000001</v>
      </c>
      <c r="AB2724" s="6">
        <v>4322</v>
      </c>
      <c r="AC2724" t="s">
        <v>870</v>
      </c>
      <c r="AD2724" t="s">
        <v>870</v>
      </c>
      <c r="AE2724" t="s">
        <v>870</v>
      </c>
      <c r="AF2724" t="s">
        <v>870</v>
      </c>
      <c r="AG2724" t="s">
        <v>870</v>
      </c>
      <c r="AH2724" t="s">
        <v>870</v>
      </c>
    </row>
    <row r="2725" spans="20:34" x14ac:dyDescent="0.2">
      <c r="T2725" s="6">
        <v>2723</v>
      </c>
      <c r="U2725" s="13">
        <v>1</v>
      </c>
      <c r="V2725" s="13">
        <v>1</v>
      </c>
      <c r="W2725" s="13">
        <v>1</v>
      </c>
      <c r="X2725" s="13">
        <v>1.05</v>
      </c>
      <c r="Y2725" s="13">
        <v>1.1000000000000001</v>
      </c>
      <c r="Z2725" s="13">
        <v>1.1000000000000001</v>
      </c>
      <c r="AB2725" s="6">
        <v>4323</v>
      </c>
      <c r="AC2725" t="s">
        <v>870</v>
      </c>
      <c r="AD2725" t="s">
        <v>870</v>
      </c>
      <c r="AE2725" t="s">
        <v>870</v>
      </c>
      <c r="AF2725" t="s">
        <v>870</v>
      </c>
      <c r="AG2725" t="s">
        <v>870</v>
      </c>
      <c r="AH2725" t="s">
        <v>870</v>
      </c>
    </row>
    <row r="2726" spans="20:34" x14ac:dyDescent="0.2">
      <c r="T2726" s="6">
        <v>2724</v>
      </c>
      <c r="U2726" s="13">
        <v>1</v>
      </c>
      <c r="V2726" s="13">
        <v>1</v>
      </c>
      <c r="W2726" s="13">
        <v>1</v>
      </c>
      <c r="X2726" s="13">
        <v>1.05</v>
      </c>
      <c r="Y2726" s="13">
        <v>1.1000000000000001</v>
      </c>
      <c r="Z2726" s="13">
        <v>1.1000000000000001</v>
      </c>
      <c r="AB2726" s="6">
        <v>4324</v>
      </c>
      <c r="AC2726" t="s">
        <v>870</v>
      </c>
      <c r="AD2726" t="s">
        <v>870</v>
      </c>
      <c r="AE2726" t="s">
        <v>870</v>
      </c>
      <c r="AF2726" t="s">
        <v>870</v>
      </c>
      <c r="AG2726" t="s">
        <v>870</v>
      </c>
      <c r="AH2726" t="s">
        <v>870</v>
      </c>
    </row>
    <row r="2727" spans="20:34" x14ac:dyDescent="0.2">
      <c r="T2727" s="6">
        <v>2725</v>
      </c>
      <c r="U2727" s="13">
        <v>1</v>
      </c>
      <c r="V2727" s="13">
        <v>1</v>
      </c>
      <c r="W2727" s="13">
        <v>1</v>
      </c>
      <c r="X2727" s="13">
        <v>1.05</v>
      </c>
      <c r="Y2727" s="13">
        <v>1.1000000000000001</v>
      </c>
      <c r="Z2727" s="13">
        <v>1.1000000000000001</v>
      </c>
      <c r="AB2727" s="6">
        <v>4325</v>
      </c>
      <c r="AC2727" t="s">
        <v>870</v>
      </c>
      <c r="AD2727" t="s">
        <v>870</v>
      </c>
      <c r="AE2727" t="s">
        <v>870</v>
      </c>
      <c r="AF2727" t="s">
        <v>870</v>
      </c>
      <c r="AG2727" t="s">
        <v>870</v>
      </c>
      <c r="AH2727" t="s">
        <v>870</v>
      </c>
    </row>
    <row r="2728" spans="20:34" x14ac:dyDescent="0.2">
      <c r="T2728" s="6">
        <v>2726</v>
      </c>
      <c r="U2728" s="13">
        <v>1</v>
      </c>
      <c r="V2728" s="13">
        <v>1</v>
      </c>
      <c r="W2728" s="13">
        <v>1</v>
      </c>
      <c r="X2728" s="13">
        <v>1.05</v>
      </c>
      <c r="Y2728" s="13">
        <v>1.1000000000000001</v>
      </c>
      <c r="Z2728" s="13">
        <v>1.1000000000000001</v>
      </c>
      <c r="AB2728" s="6">
        <v>4326</v>
      </c>
      <c r="AC2728" t="s">
        <v>870</v>
      </c>
      <c r="AD2728" t="s">
        <v>870</v>
      </c>
      <c r="AE2728" t="s">
        <v>870</v>
      </c>
      <c r="AF2728" t="s">
        <v>870</v>
      </c>
      <c r="AG2728" t="s">
        <v>870</v>
      </c>
      <c r="AH2728" t="s">
        <v>870</v>
      </c>
    </row>
    <row r="2729" spans="20:34" x14ac:dyDescent="0.2">
      <c r="T2729" s="6">
        <v>2727</v>
      </c>
      <c r="U2729" s="13">
        <v>1</v>
      </c>
      <c r="V2729" s="13">
        <v>1</v>
      </c>
      <c r="W2729" s="13">
        <v>1</v>
      </c>
      <c r="X2729" s="13">
        <v>1.05</v>
      </c>
      <c r="Y2729" s="13">
        <v>1.1000000000000001</v>
      </c>
      <c r="Z2729" s="13">
        <v>1.1000000000000001</v>
      </c>
      <c r="AB2729" s="6">
        <v>4327</v>
      </c>
      <c r="AC2729" t="s">
        <v>870</v>
      </c>
      <c r="AD2729" t="s">
        <v>870</v>
      </c>
      <c r="AE2729" t="s">
        <v>870</v>
      </c>
      <c r="AF2729" t="s">
        <v>870</v>
      </c>
      <c r="AG2729" t="s">
        <v>870</v>
      </c>
      <c r="AH2729" t="s">
        <v>870</v>
      </c>
    </row>
    <row r="2730" spans="20:34" x14ac:dyDescent="0.2">
      <c r="T2730" s="6">
        <v>2728</v>
      </c>
      <c r="U2730" s="13">
        <v>1</v>
      </c>
      <c r="V2730" s="13">
        <v>1</v>
      </c>
      <c r="W2730" s="13">
        <v>1</v>
      </c>
      <c r="X2730" s="13">
        <v>1.05</v>
      </c>
      <c r="Y2730" s="13">
        <v>1.1000000000000001</v>
      </c>
      <c r="Z2730" s="13">
        <v>1.1000000000000001</v>
      </c>
      <c r="AB2730" s="6">
        <v>4328</v>
      </c>
      <c r="AC2730" t="s">
        <v>870</v>
      </c>
      <c r="AD2730" t="s">
        <v>870</v>
      </c>
      <c r="AE2730" t="s">
        <v>870</v>
      </c>
      <c r="AF2730" t="s">
        <v>870</v>
      </c>
      <c r="AG2730" t="s">
        <v>870</v>
      </c>
      <c r="AH2730" t="s">
        <v>870</v>
      </c>
    </row>
    <row r="2731" spans="20:34" x14ac:dyDescent="0.2">
      <c r="T2731" s="6">
        <v>2729</v>
      </c>
      <c r="U2731" s="13">
        <v>1</v>
      </c>
      <c r="V2731" s="13">
        <v>1</v>
      </c>
      <c r="W2731" s="13">
        <v>1</v>
      </c>
      <c r="X2731" s="13">
        <v>1.05</v>
      </c>
      <c r="Y2731" s="13">
        <v>1.1000000000000001</v>
      </c>
      <c r="Z2731" s="13">
        <v>1.1000000000000001</v>
      </c>
      <c r="AB2731" s="6">
        <v>4329</v>
      </c>
      <c r="AC2731" t="s">
        <v>870</v>
      </c>
      <c r="AD2731" t="s">
        <v>870</v>
      </c>
      <c r="AE2731" t="s">
        <v>870</v>
      </c>
      <c r="AF2731" t="s">
        <v>870</v>
      </c>
      <c r="AG2731" t="s">
        <v>870</v>
      </c>
      <c r="AH2731" t="s">
        <v>870</v>
      </c>
    </row>
    <row r="2732" spans="20:34" x14ac:dyDescent="0.2">
      <c r="T2732" s="6">
        <v>2730</v>
      </c>
      <c r="U2732" s="13">
        <v>1</v>
      </c>
      <c r="V2732" s="13">
        <v>1</v>
      </c>
      <c r="W2732" s="13">
        <v>1</v>
      </c>
      <c r="X2732" s="13">
        <v>1.05</v>
      </c>
      <c r="Y2732" s="13">
        <v>1.1000000000000001</v>
      </c>
      <c r="Z2732" s="13">
        <v>1.1000000000000001</v>
      </c>
      <c r="AB2732" s="6">
        <v>4330</v>
      </c>
      <c r="AC2732" t="s">
        <v>870</v>
      </c>
      <c r="AD2732" t="s">
        <v>870</v>
      </c>
      <c r="AE2732" t="s">
        <v>870</v>
      </c>
      <c r="AF2732" t="s">
        <v>870</v>
      </c>
      <c r="AG2732" t="s">
        <v>870</v>
      </c>
      <c r="AH2732" t="s">
        <v>870</v>
      </c>
    </row>
    <row r="2733" spans="20:34" x14ac:dyDescent="0.2">
      <c r="T2733" s="6">
        <v>2731</v>
      </c>
      <c r="U2733" s="13">
        <v>1</v>
      </c>
      <c r="V2733" s="13">
        <v>1</v>
      </c>
      <c r="W2733" s="13">
        <v>1</v>
      </c>
      <c r="X2733" s="13">
        <v>1.05</v>
      </c>
      <c r="Y2733" s="13">
        <v>1.1000000000000001</v>
      </c>
      <c r="Z2733" s="13">
        <v>1.1000000000000001</v>
      </c>
      <c r="AB2733" s="6">
        <v>4331</v>
      </c>
      <c r="AC2733" t="s">
        <v>870</v>
      </c>
      <c r="AD2733" t="s">
        <v>870</v>
      </c>
      <c r="AE2733" t="s">
        <v>870</v>
      </c>
      <c r="AF2733" t="s">
        <v>870</v>
      </c>
      <c r="AG2733" t="s">
        <v>870</v>
      </c>
      <c r="AH2733" t="s">
        <v>870</v>
      </c>
    </row>
    <row r="2734" spans="20:34" x14ac:dyDescent="0.2">
      <c r="T2734" s="6">
        <v>2732</v>
      </c>
      <c r="U2734" s="13">
        <v>1</v>
      </c>
      <c r="V2734" s="13">
        <v>1</v>
      </c>
      <c r="W2734" s="13">
        <v>1</v>
      </c>
      <c r="X2734" s="13">
        <v>1.05</v>
      </c>
      <c r="Y2734" s="13">
        <v>1.1000000000000001</v>
      </c>
      <c r="Z2734" s="13">
        <v>1.1000000000000001</v>
      </c>
      <c r="AB2734" s="6">
        <v>4332</v>
      </c>
      <c r="AC2734" t="s">
        <v>870</v>
      </c>
      <c r="AD2734" t="s">
        <v>870</v>
      </c>
      <c r="AE2734" t="s">
        <v>870</v>
      </c>
      <c r="AF2734" t="s">
        <v>870</v>
      </c>
      <c r="AG2734" t="s">
        <v>870</v>
      </c>
      <c r="AH2734" t="s">
        <v>870</v>
      </c>
    </row>
    <row r="2735" spans="20:34" x14ac:dyDescent="0.2">
      <c r="T2735" s="6">
        <v>2733</v>
      </c>
      <c r="U2735" s="13">
        <v>1</v>
      </c>
      <c r="V2735" s="13">
        <v>1</v>
      </c>
      <c r="W2735" s="13">
        <v>1</v>
      </c>
      <c r="X2735" s="13">
        <v>1.05</v>
      </c>
      <c r="Y2735" s="13">
        <v>1.1000000000000001</v>
      </c>
      <c r="Z2735" s="13">
        <v>1.1000000000000001</v>
      </c>
      <c r="AB2735" s="6">
        <v>4333</v>
      </c>
      <c r="AC2735" t="s">
        <v>870</v>
      </c>
      <c r="AD2735" t="s">
        <v>870</v>
      </c>
      <c r="AE2735" t="s">
        <v>870</v>
      </c>
      <c r="AF2735" t="s">
        <v>870</v>
      </c>
      <c r="AG2735" t="s">
        <v>870</v>
      </c>
      <c r="AH2735" t="s">
        <v>870</v>
      </c>
    </row>
    <row r="2736" spans="20:34" x14ac:dyDescent="0.2">
      <c r="T2736" s="6">
        <v>2734</v>
      </c>
      <c r="U2736" s="13">
        <v>1</v>
      </c>
      <c r="V2736" s="13">
        <v>1</v>
      </c>
      <c r="W2736" s="13">
        <v>1</v>
      </c>
      <c r="X2736" s="13">
        <v>1.05</v>
      </c>
      <c r="Y2736" s="13">
        <v>1.1000000000000001</v>
      </c>
      <c r="Z2736" s="13">
        <v>1.1000000000000001</v>
      </c>
      <c r="AB2736" s="6">
        <v>4334</v>
      </c>
      <c r="AC2736" t="s">
        <v>870</v>
      </c>
      <c r="AD2736" t="s">
        <v>870</v>
      </c>
      <c r="AE2736" t="s">
        <v>870</v>
      </c>
      <c r="AF2736" t="s">
        <v>870</v>
      </c>
      <c r="AG2736" t="s">
        <v>870</v>
      </c>
      <c r="AH2736" t="s">
        <v>870</v>
      </c>
    </row>
    <row r="2737" spans="20:34" x14ac:dyDescent="0.2">
      <c r="T2737" s="6">
        <v>2735</v>
      </c>
      <c r="U2737" s="13">
        <v>1</v>
      </c>
      <c r="V2737" s="13">
        <v>1</v>
      </c>
      <c r="W2737" s="13">
        <v>1</v>
      </c>
      <c r="X2737" s="13">
        <v>1.05</v>
      </c>
      <c r="Y2737" s="13">
        <v>1.1000000000000001</v>
      </c>
      <c r="Z2737" s="13">
        <v>1.1000000000000001</v>
      </c>
      <c r="AB2737" s="6">
        <v>4335</v>
      </c>
      <c r="AC2737" t="s">
        <v>870</v>
      </c>
      <c r="AD2737" t="s">
        <v>870</v>
      </c>
      <c r="AE2737" t="s">
        <v>870</v>
      </c>
      <c r="AF2737" t="s">
        <v>870</v>
      </c>
      <c r="AG2737" t="s">
        <v>870</v>
      </c>
      <c r="AH2737" t="s">
        <v>870</v>
      </c>
    </row>
    <row r="2738" spans="20:34" x14ac:dyDescent="0.2">
      <c r="T2738" s="6">
        <v>2736</v>
      </c>
      <c r="U2738" s="13">
        <v>1</v>
      </c>
      <c r="V2738" s="13">
        <v>1</v>
      </c>
      <c r="W2738" s="13">
        <v>1</v>
      </c>
      <c r="X2738" s="13">
        <v>1.05</v>
      </c>
      <c r="Y2738" s="13">
        <v>1.1000000000000001</v>
      </c>
      <c r="Z2738" s="13">
        <v>1.1000000000000001</v>
      </c>
      <c r="AB2738" s="6">
        <v>4336</v>
      </c>
      <c r="AC2738" t="s">
        <v>870</v>
      </c>
      <c r="AD2738" t="s">
        <v>870</v>
      </c>
      <c r="AE2738" t="s">
        <v>870</v>
      </c>
      <c r="AF2738" t="s">
        <v>870</v>
      </c>
      <c r="AG2738" t="s">
        <v>870</v>
      </c>
      <c r="AH2738" t="s">
        <v>870</v>
      </c>
    </row>
    <row r="2739" spans="20:34" x14ac:dyDescent="0.2">
      <c r="T2739" s="6">
        <v>2737</v>
      </c>
      <c r="U2739" s="13">
        <v>1</v>
      </c>
      <c r="V2739" s="13">
        <v>1</v>
      </c>
      <c r="W2739" s="13">
        <v>1</v>
      </c>
      <c r="X2739" s="13">
        <v>1.05</v>
      </c>
      <c r="Y2739" s="13">
        <v>1.1000000000000001</v>
      </c>
      <c r="Z2739" s="13">
        <v>1.1000000000000001</v>
      </c>
      <c r="AB2739" s="6">
        <v>4337</v>
      </c>
      <c r="AC2739" t="s">
        <v>870</v>
      </c>
      <c r="AD2739" t="s">
        <v>870</v>
      </c>
      <c r="AE2739" t="s">
        <v>870</v>
      </c>
      <c r="AF2739" t="s">
        <v>870</v>
      </c>
      <c r="AG2739" t="s">
        <v>870</v>
      </c>
      <c r="AH2739" t="s">
        <v>870</v>
      </c>
    </row>
    <row r="2740" spans="20:34" x14ac:dyDescent="0.2">
      <c r="T2740" s="6">
        <v>2738</v>
      </c>
      <c r="U2740" s="13">
        <v>1</v>
      </c>
      <c r="V2740" s="13">
        <v>1</v>
      </c>
      <c r="W2740" s="13">
        <v>1</v>
      </c>
      <c r="X2740" s="13">
        <v>1.05</v>
      </c>
      <c r="Y2740" s="13">
        <v>1.1000000000000001</v>
      </c>
      <c r="Z2740" s="13">
        <v>1.1000000000000001</v>
      </c>
      <c r="AB2740" s="6">
        <v>4338</v>
      </c>
      <c r="AC2740" t="s">
        <v>870</v>
      </c>
      <c r="AD2740" t="s">
        <v>870</v>
      </c>
      <c r="AE2740" t="s">
        <v>870</v>
      </c>
      <c r="AF2740" t="s">
        <v>870</v>
      </c>
      <c r="AG2740" t="s">
        <v>870</v>
      </c>
      <c r="AH2740" t="s">
        <v>870</v>
      </c>
    </row>
    <row r="2741" spans="20:34" x14ac:dyDescent="0.2">
      <c r="T2741" s="6">
        <v>2739</v>
      </c>
      <c r="U2741" s="13">
        <v>1</v>
      </c>
      <c r="V2741" s="13">
        <v>1</v>
      </c>
      <c r="W2741" s="13">
        <v>1</v>
      </c>
      <c r="X2741" s="13">
        <v>1.05</v>
      </c>
      <c r="Y2741" s="13">
        <v>1.1000000000000001</v>
      </c>
      <c r="Z2741" s="13">
        <v>1.1000000000000001</v>
      </c>
      <c r="AB2741" s="6">
        <v>4339</v>
      </c>
      <c r="AC2741" t="s">
        <v>870</v>
      </c>
      <c r="AD2741" t="s">
        <v>870</v>
      </c>
      <c r="AE2741" t="s">
        <v>870</v>
      </c>
      <c r="AF2741" t="s">
        <v>870</v>
      </c>
      <c r="AG2741" t="s">
        <v>870</v>
      </c>
      <c r="AH2741" t="s">
        <v>870</v>
      </c>
    </row>
    <row r="2742" spans="20:34" x14ac:dyDescent="0.2">
      <c r="T2742" s="6">
        <v>2740</v>
      </c>
      <c r="U2742" s="13">
        <v>1</v>
      </c>
      <c r="V2742" s="13">
        <v>1</v>
      </c>
      <c r="W2742" s="13">
        <v>1</v>
      </c>
      <c r="X2742" s="13">
        <v>1.05</v>
      </c>
      <c r="Y2742" s="13">
        <v>1.1000000000000001</v>
      </c>
      <c r="Z2742" s="13">
        <v>1.1000000000000001</v>
      </c>
      <c r="AB2742" s="6">
        <v>4340</v>
      </c>
      <c r="AC2742" t="s">
        <v>870</v>
      </c>
      <c r="AD2742" t="s">
        <v>870</v>
      </c>
      <c r="AE2742" t="s">
        <v>870</v>
      </c>
      <c r="AF2742" t="s">
        <v>870</v>
      </c>
      <c r="AG2742" t="s">
        <v>870</v>
      </c>
      <c r="AH2742" t="s">
        <v>870</v>
      </c>
    </row>
    <row r="2743" spans="20:34" x14ac:dyDescent="0.2">
      <c r="T2743" s="6">
        <v>2741</v>
      </c>
      <c r="U2743" s="13">
        <v>1</v>
      </c>
      <c r="V2743" s="13">
        <v>1</v>
      </c>
      <c r="W2743" s="13">
        <v>1</v>
      </c>
      <c r="X2743" s="13">
        <v>1.05</v>
      </c>
      <c r="Y2743" s="13">
        <v>1.1000000000000001</v>
      </c>
      <c r="Z2743" s="13">
        <v>1.1000000000000001</v>
      </c>
      <c r="AB2743" s="6">
        <v>4341</v>
      </c>
      <c r="AC2743" t="s">
        <v>870</v>
      </c>
      <c r="AD2743" t="s">
        <v>870</v>
      </c>
      <c r="AE2743" t="s">
        <v>870</v>
      </c>
      <c r="AF2743" t="s">
        <v>870</v>
      </c>
      <c r="AG2743" t="s">
        <v>870</v>
      </c>
      <c r="AH2743" t="s">
        <v>870</v>
      </c>
    </row>
    <row r="2744" spans="20:34" x14ac:dyDescent="0.2">
      <c r="T2744" s="6">
        <v>2742</v>
      </c>
      <c r="U2744" s="13">
        <v>1</v>
      </c>
      <c r="V2744" s="13">
        <v>1</v>
      </c>
      <c r="W2744" s="13">
        <v>1</v>
      </c>
      <c r="X2744" s="13">
        <v>1.05</v>
      </c>
      <c r="Y2744" s="13">
        <v>1.1000000000000001</v>
      </c>
      <c r="Z2744" s="13">
        <v>1.1000000000000001</v>
      </c>
      <c r="AB2744" s="6">
        <v>4342</v>
      </c>
      <c r="AC2744" t="s">
        <v>870</v>
      </c>
      <c r="AD2744" t="s">
        <v>870</v>
      </c>
      <c r="AE2744" t="s">
        <v>870</v>
      </c>
      <c r="AF2744" t="s">
        <v>870</v>
      </c>
      <c r="AG2744" t="s">
        <v>870</v>
      </c>
      <c r="AH2744" t="s">
        <v>870</v>
      </c>
    </row>
    <row r="2745" spans="20:34" x14ac:dyDescent="0.2">
      <c r="T2745" s="6">
        <v>2743</v>
      </c>
      <c r="U2745" s="13">
        <v>1</v>
      </c>
      <c r="V2745" s="13">
        <v>1</v>
      </c>
      <c r="W2745" s="13">
        <v>1</v>
      </c>
      <c r="X2745" s="13">
        <v>1.05</v>
      </c>
      <c r="Y2745" s="13">
        <v>1.1000000000000001</v>
      </c>
      <c r="Z2745" s="13">
        <v>1.1000000000000001</v>
      </c>
      <c r="AB2745" s="6">
        <v>4343</v>
      </c>
      <c r="AC2745" t="s">
        <v>870</v>
      </c>
      <c r="AD2745" t="s">
        <v>870</v>
      </c>
      <c r="AE2745" t="s">
        <v>870</v>
      </c>
      <c r="AF2745" t="s">
        <v>870</v>
      </c>
      <c r="AG2745" t="s">
        <v>870</v>
      </c>
      <c r="AH2745" t="s">
        <v>870</v>
      </c>
    </row>
    <row r="2746" spans="20:34" x14ac:dyDescent="0.2">
      <c r="T2746" s="6">
        <v>2744</v>
      </c>
      <c r="U2746" s="13">
        <v>1</v>
      </c>
      <c r="V2746" s="13">
        <v>1</v>
      </c>
      <c r="W2746" s="13">
        <v>1</v>
      </c>
      <c r="X2746" s="13">
        <v>1.05</v>
      </c>
      <c r="Y2746" s="13">
        <v>1.1000000000000001</v>
      </c>
      <c r="Z2746" s="13">
        <v>1.1000000000000001</v>
      </c>
      <c r="AB2746" s="6">
        <v>4344</v>
      </c>
      <c r="AC2746" t="s">
        <v>870</v>
      </c>
      <c r="AD2746" t="s">
        <v>870</v>
      </c>
      <c r="AE2746" t="s">
        <v>870</v>
      </c>
      <c r="AF2746" t="s">
        <v>870</v>
      </c>
      <c r="AG2746" t="s">
        <v>870</v>
      </c>
      <c r="AH2746" t="s">
        <v>870</v>
      </c>
    </row>
    <row r="2747" spans="20:34" x14ac:dyDescent="0.2">
      <c r="T2747" s="6">
        <v>2745</v>
      </c>
      <c r="U2747" s="13">
        <v>1</v>
      </c>
      <c r="V2747" s="13">
        <v>1</v>
      </c>
      <c r="W2747" s="13">
        <v>1</v>
      </c>
      <c r="X2747" s="13">
        <v>1.05</v>
      </c>
      <c r="Y2747" s="13">
        <v>1.1000000000000001</v>
      </c>
      <c r="Z2747" s="13">
        <v>1.1000000000000001</v>
      </c>
      <c r="AB2747" s="6">
        <v>4345</v>
      </c>
      <c r="AC2747" t="s">
        <v>870</v>
      </c>
      <c r="AD2747" t="s">
        <v>870</v>
      </c>
      <c r="AE2747" t="s">
        <v>870</v>
      </c>
      <c r="AF2747" t="s">
        <v>870</v>
      </c>
      <c r="AG2747" t="s">
        <v>870</v>
      </c>
      <c r="AH2747" t="s">
        <v>870</v>
      </c>
    </row>
    <row r="2748" spans="20:34" x14ac:dyDescent="0.2">
      <c r="T2748" s="6">
        <v>2746</v>
      </c>
      <c r="U2748" s="13">
        <v>1</v>
      </c>
      <c r="V2748" s="13">
        <v>1</v>
      </c>
      <c r="W2748" s="13">
        <v>1</v>
      </c>
      <c r="X2748" s="13">
        <v>1.05</v>
      </c>
      <c r="Y2748" s="13">
        <v>1.1000000000000001</v>
      </c>
      <c r="Z2748" s="13">
        <v>1.1000000000000001</v>
      </c>
      <c r="AB2748" s="6">
        <v>4346</v>
      </c>
      <c r="AC2748" t="s">
        <v>870</v>
      </c>
      <c r="AD2748" t="s">
        <v>870</v>
      </c>
      <c r="AE2748" t="s">
        <v>870</v>
      </c>
      <c r="AF2748" t="s">
        <v>870</v>
      </c>
      <c r="AG2748" t="s">
        <v>870</v>
      </c>
      <c r="AH2748" t="s">
        <v>870</v>
      </c>
    </row>
    <row r="2749" spans="20:34" x14ac:dyDescent="0.2">
      <c r="T2749" s="6">
        <v>2747</v>
      </c>
      <c r="U2749" s="13">
        <v>1</v>
      </c>
      <c r="V2749" s="13">
        <v>1</v>
      </c>
      <c r="W2749" s="13">
        <v>1</v>
      </c>
      <c r="X2749" s="13">
        <v>1.05</v>
      </c>
      <c r="Y2749" s="13">
        <v>1.1000000000000001</v>
      </c>
      <c r="Z2749" s="13">
        <v>1.1000000000000001</v>
      </c>
      <c r="AB2749" s="6">
        <v>4347</v>
      </c>
      <c r="AC2749" t="s">
        <v>870</v>
      </c>
      <c r="AD2749" t="s">
        <v>870</v>
      </c>
      <c r="AE2749" t="s">
        <v>870</v>
      </c>
      <c r="AF2749" t="s">
        <v>870</v>
      </c>
      <c r="AG2749" t="s">
        <v>870</v>
      </c>
      <c r="AH2749" t="s">
        <v>870</v>
      </c>
    </row>
    <row r="2750" spans="20:34" x14ac:dyDescent="0.2">
      <c r="T2750" s="6">
        <v>2748</v>
      </c>
      <c r="U2750" s="13">
        <v>1</v>
      </c>
      <c r="V2750" s="13">
        <v>1</v>
      </c>
      <c r="W2750" s="13">
        <v>1</v>
      </c>
      <c r="X2750" s="13">
        <v>1.05</v>
      </c>
      <c r="Y2750" s="13">
        <v>1.1000000000000001</v>
      </c>
      <c r="Z2750" s="13">
        <v>1.1000000000000001</v>
      </c>
      <c r="AB2750" s="6">
        <v>4348</v>
      </c>
      <c r="AC2750" t="s">
        <v>870</v>
      </c>
      <c r="AD2750" t="s">
        <v>870</v>
      </c>
      <c r="AE2750" t="s">
        <v>870</v>
      </c>
      <c r="AF2750" t="s">
        <v>870</v>
      </c>
      <c r="AG2750" t="s">
        <v>870</v>
      </c>
      <c r="AH2750" t="s">
        <v>870</v>
      </c>
    </row>
    <row r="2751" spans="20:34" x14ac:dyDescent="0.2">
      <c r="T2751" s="6">
        <v>2749</v>
      </c>
      <c r="U2751" s="13">
        <v>1</v>
      </c>
      <c r="V2751" s="13">
        <v>1</v>
      </c>
      <c r="W2751" s="13">
        <v>1</v>
      </c>
      <c r="X2751" s="13">
        <v>1.05</v>
      </c>
      <c r="Y2751" s="13">
        <v>1.1000000000000001</v>
      </c>
      <c r="Z2751" s="13">
        <v>1.1000000000000001</v>
      </c>
      <c r="AB2751" s="6">
        <v>4349</v>
      </c>
      <c r="AC2751" t="s">
        <v>870</v>
      </c>
      <c r="AD2751" t="s">
        <v>870</v>
      </c>
      <c r="AE2751" t="s">
        <v>870</v>
      </c>
      <c r="AF2751" t="s">
        <v>870</v>
      </c>
      <c r="AG2751" t="s">
        <v>870</v>
      </c>
      <c r="AH2751" t="s">
        <v>870</v>
      </c>
    </row>
    <row r="2752" spans="20:34" x14ac:dyDescent="0.2">
      <c r="T2752" s="6">
        <v>2750</v>
      </c>
      <c r="U2752" s="13">
        <v>1</v>
      </c>
      <c r="V2752" s="13">
        <v>1</v>
      </c>
      <c r="W2752" s="13">
        <v>1</v>
      </c>
      <c r="X2752" s="13">
        <v>1.05</v>
      </c>
      <c r="Y2752" s="13">
        <v>1.1000000000000001</v>
      </c>
      <c r="Z2752" s="13">
        <v>1.1000000000000001</v>
      </c>
      <c r="AB2752" s="6">
        <v>4350</v>
      </c>
      <c r="AC2752" t="s">
        <v>870</v>
      </c>
      <c r="AD2752" t="s">
        <v>870</v>
      </c>
      <c r="AE2752" t="s">
        <v>870</v>
      </c>
      <c r="AF2752" t="s">
        <v>870</v>
      </c>
      <c r="AG2752" t="s">
        <v>870</v>
      </c>
      <c r="AH2752" t="s">
        <v>870</v>
      </c>
    </row>
    <row r="2753" spans="20:34" x14ac:dyDescent="0.2">
      <c r="T2753" s="6">
        <v>2751</v>
      </c>
      <c r="U2753" s="13">
        <v>1</v>
      </c>
      <c r="V2753" s="13">
        <v>1</v>
      </c>
      <c r="W2753" s="13">
        <v>1</v>
      </c>
      <c r="X2753" s="13">
        <v>1.05</v>
      </c>
      <c r="Y2753" s="13">
        <v>1.1000000000000001</v>
      </c>
      <c r="Z2753" s="13">
        <v>1.1000000000000001</v>
      </c>
      <c r="AB2753" s="6">
        <v>4351</v>
      </c>
      <c r="AC2753" t="s">
        <v>870</v>
      </c>
      <c r="AD2753" t="s">
        <v>870</v>
      </c>
      <c r="AE2753" t="s">
        <v>870</v>
      </c>
      <c r="AF2753" t="s">
        <v>870</v>
      </c>
      <c r="AG2753" t="s">
        <v>870</v>
      </c>
      <c r="AH2753" t="s">
        <v>870</v>
      </c>
    </row>
    <row r="2754" spans="20:34" x14ac:dyDescent="0.2">
      <c r="T2754" s="6">
        <v>2752</v>
      </c>
      <c r="U2754" s="13">
        <v>1</v>
      </c>
      <c r="V2754" s="13">
        <v>1</v>
      </c>
      <c r="W2754" s="13">
        <v>1</v>
      </c>
      <c r="X2754" s="13">
        <v>1.05</v>
      </c>
      <c r="Y2754" s="13">
        <v>1.1000000000000001</v>
      </c>
      <c r="Z2754" s="13">
        <v>1.1000000000000001</v>
      </c>
      <c r="AB2754" s="6">
        <v>4352</v>
      </c>
      <c r="AC2754" t="s">
        <v>870</v>
      </c>
      <c r="AD2754" t="s">
        <v>870</v>
      </c>
      <c r="AE2754" t="s">
        <v>870</v>
      </c>
      <c r="AF2754" t="s">
        <v>870</v>
      </c>
      <c r="AG2754" t="s">
        <v>870</v>
      </c>
      <c r="AH2754" t="s">
        <v>870</v>
      </c>
    </row>
    <row r="2755" spans="20:34" x14ac:dyDescent="0.2">
      <c r="T2755" s="6">
        <v>2753</v>
      </c>
      <c r="U2755" s="13">
        <v>1</v>
      </c>
      <c r="V2755" s="13">
        <v>1</v>
      </c>
      <c r="W2755" s="13">
        <v>1</v>
      </c>
      <c r="X2755" s="13">
        <v>1.05</v>
      </c>
      <c r="Y2755" s="13">
        <v>1.1000000000000001</v>
      </c>
      <c r="Z2755" s="13">
        <v>1.1000000000000001</v>
      </c>
      <c r="AB2755" s="6">
        <v>4353</v>
      </c>
      <c r="AC2755" t="s">
        <v>870</v>
      </c>
      <c r="AD2755" t="s">
        <v>870</v>
      </c>
      <c r="AE2755" t="s">
        <v>870</v>
      </c>
      <c r="AF2755" t="s">
        <v>870</v>
      </c>
      <c r="AG2755" t="s">
        <v>870</v>
      </c>
      <c r="AH2755" t="s">
        <v>870</v>
      </c>
    </row>
    <row r="2756" spans="20:34" x14ac:dyDescent="0.2">
      <c r="T2756" s="6">
        <v>2754</v>
      </c>
      <c r="U2756" s="13">
        <v>1</v>
      </c>
      <c r="V2756" s="13">
        <v>1</v>
      </c>
      <c r="W2756" s="13">
        <v>1</v>
      </c>
      <c r="X2756" s="13">
        <v>1.05</v>
      </c>
      <c r="Y2756" s="13">
        <v>1.1000000000000001</v>
      </c>
      <c r="Z2756" s="13">
        <v>1.1000000000000001</v>
      </c>
      <c r="AB2756" s="6">
        <v>4354</v>
      </c>
      <c r="AC2756" t="s">
        <v>870</v>
      </c>
      <c r="AD2756" t="s">
        <v>870</v>
      </c>
      <c r="AE2756" t="s">
        <v>870</v>
      </c>
      <c r="AF2756" t="s">
        <v>870</v>
      </c>
      <c r="AG2756" t="s">
        <v>870</v>
      </c>
      <c r="AH2756" t="s">
        <v>870</v>
      </c>
    </row>
    <row r="2757" spans="20:34" x14ac:dyDescent="0.2">
      <c r="T2757" s="6">
        <v>2755</v>
      </c>
      <c r="U2757" s="13">
        <v>1</v>
      </c>
      <c r="V2757" s="13">
        <v>1</v>
      </c>
      <c r="W2757" s="13">
        <v>1</v>
      </c>
      <c r="X2757" s="13">
        <v>1.05</v>
      </c>
      <c r="Y2757" s="13">
        <v>1.1000000000000001</v>
      </c>
      <c r="Z2757" s="13">
        <v>1.1000000000000001</v>
      </c>
      <c r="AB2757" s="6">
        <v>4355</v>
      </c>
      <c r="AC2757" t="s">
        <v>870</v>
      </c>
      <c r="AD2757" t="s">
        <v>870</v>
      </c>
      <c r="AE2757" t="s">
        <v>870</v>
      </c>
      <c r="AF2757" t="s">
        <v>870</v>
      </c>
      <c r="AG2757" t="s">
        <v>870</v>
      </c>
      <c r="AH2757" t="s">
        <v>870</v>
      </c>
    </row>
    <row r="2758" spans="20:34" x14ac:dyDescent="0.2">
      <c r="T2758" s="6">
        <v>2756</v>
      </c>
      <c r="U2758" s="13">
        <v>1</v>
      </c>
      <c r="V2758" s="13">
        <v>1</v>
      </c>
      <c r="W2758" s="13">
        <v>1</v>
      </c>
      <c r="X2758" s="13">
        <v>1.05</v>
      </c>
      <c r="Y2758" s="13">
        <v>1.1000000000000001</v>
      </c>
      <c r="Z2758" s="13">
        <v>1.1000000000000001</v>
      </c>
      <c r="AB2758" s="6">
        <v>4356</v>
      </c>
      <c r="AC2758" t="s">
        <v>870</v>
      </c>
      <c r="AD2758" t="s">
        <v>870</v>
      </c>
      <c r="AE2758" t="s">
        <v>870</v>
      </c>
      <c r="AF2758" t="s">
        <v>870</v>
      </c>
      <c r="AG2758" t="s">
        <v>870</v>
      </c>
      <c r="AH2758" t="s">
        <v>870</v>
      </c>
    </row>
    <row r="2759" spans="20:34" x14ac:dyDescent="0.2">
      <c r="T2759" s="6">
        <v>2757</v>
      </c>
      <c r="U2759" s="13">
        <v>1</v>
      </c>
      <c r="V2759" s="13">
        <v>1</v>
      </c>
      <c r="W2759" s="13">
        <v>1</v>
      </c>
      <c r="X2759" s="13">
        <v>1.05</v>
      </c>
      <c r="Y2759" s="13">
        <v>1.1000000000000001</v>
      </c>
      <c r="Z2759" s="13">
        <v>1.1000000000000001</v>
      </c>
      <c r="AB2759" s="6">
        <v>4357</v>
      </c>
      <c r="AC2759" t="s">
        <v>870</v>
      </c>
      <c r="AD2759" t="s">
        <v>870</v>
      </c>
      <c r="AE2759" t="s">
        <v>870</v>
      </c>
      <c r="AF2759" t="s">
        <v>870</v>
      </c>
      <c r="AG2759" t="s">
        <v>870</v>
      </c>
      <c r="AH2759" t="s">
        <v>870</v>
      </c>
    </row>
    <row r="2760" spans="20:34" x14ac:dyDescent="0.2">
      <c r="T2760" s="6">
        <v>2758</v>
      </c>
      <c r="U2760" s="13">
        <v>1</v>
      </c>
      <c r="V2760" s="13">
        <v>1</v>
      </c>
      <c r="W2760" s="13">
        <v>1</v>
      </c>
      <c r="X2760" s="13">
        <v>1.05</v>
      </c>
      <c r="Y2760" s="13">
        <v>1.1000000000000001</v>
      </c>
      <c r="Z2760" s="13">
        <v>1.1000000000000001</v>
      </c>
      <c r="AB2760" s="6">
        <v>4358</v>
      </c>
      <c r="AC2760" t="s">
        <v>870</v>
      </c>
      <c r="AD2760" t="s">
        <v>870</v>
      </c>
      <c r="AE2760" t="s">
        <v>870</v>
      </c>
      <c r="AF2760" t="s">
        <v>870</v>
      </c>
      <c r="AG2760" t="s">
        <v>870</v>
      </c>
      <c r="AH2760" t="s">
        <v>870</v>
      </c>
    </row>
    <row r="2761" spans="20:34" x14ac:dyDescent="0.2">
      <c r="T2761" s="6">
        <v>2759</v>
      </c>
      <c r="U2761" s="13">
        <v>1</v>
      </c>
      <c r="V2761" s="13">
        <v>1</v>
      </c>
      <c r="W2761" s="13">
        <v>1</v>
      </c>
      <c r="X2761" s="13">
        <v>1.05</v>
      </c>
      <c r="Y2761" s="13">
        <v>1.1000000000000001</v>
      </c>
      <c r="Z2761" s="13">
        <v>1.1000000000000001</v>
      </c>
      <c r="AB2761" s="6">
        <v>4359</v>
      </c>
      <c r="AC2761" t="s">
        <v>870</v>
      </c>
      <c r="AD2761" t="s">
        <v>870</v>
      </c>
      <c r="AE2761" t="s">
        <v>870</v>
      </c>
      <c r="AF2761" t="s">
        <v>870</v>
      </c>
      <c r="AG2761" t="s">
        <v>870</v>
      </c>
      <c r="AH2761" t="s">
        <v>870</v>
      </c>
    </row>
    <row r="2762" spans="20:34" x14ac:dyDescent="0.2">
      <c r="T2762" s="6">
        <v>2760</v>
      </c>
      <c r="U2762" s="13">
        <v>1</v>
      </c>
      <c r="V2762" s="13">
        <v>1</v>
      </c>
      <c r="W2762" s="13">
        <v>1</v>
      </c>
      <c r="X2762" s="13">
        <v>1.05</v>
      </c>
      <c r="Y2762" s="13">
        <v>1.1000000000000001</v>
      </c>
      <c r="Z2762" s="13">
        <v>1.1000000000000001</v>
      </c>
      <c r="AB2762" s="6">
        <v>4360</v>
      </c>
      <c r="AC2762" t="s">
        <v>870</v>
      </c>
      <c r="AD2762" t="s">
        <v>870</v>
      </c>
      <c r="AE2762" t="s">
        <v>870</v>
      </c>
      <c r="AF2762" t="s">
        <v>870</v>
      </c>
      <c r="AG2762" t="s">
        <v>870</v>
      </c>
      <c r="AH2762" t="s">
        <v>870</v>
      </c>
    </row>
    <row r="2763" spans="20:34" x14ac:dyDescent="0.2">
      <c r="T2763" s="6">
        <v>2761</v>
      </c>
      <c r="U2763" s="13">
        <v>1</v>
      </c>
      <c r="V2763" s="13">
        <v>1</v>
      </c>
      <c r="W2763" s="13">
        <v>1</v>
      </c>
      <c r="X2763" s="13">
        <v>1.05</v>
      </c>
      <c r="Y2763" s="13">
        <v>1.1000000000000001</v>
      </c>
      <c r="Z2763" s="13">
        <v>1.1000000000000001</v>
      </c>
      <c r="AB2763" s="6">
        <v>4361</v>
      </c>
      <c r="AC2763" t="s">
        <v>870</v>
      </c>
      <c r="AD2763" t="s">
        <v>870</v>
      </c>
      <c r="AE2763" t="s">
        <v>870</v>
      </c>
      <c r="AF2763" t="s">
        <v>870</v>
      </c>
      <c r="AG2763" t="s">
        <v>870</v>
      </c>
      <c r="AH2763" t="s">
        <v>870</v>
      </c>
    </row>
    <row r="2764" spans="20:34" x14ac:dyDescent="0.2">
      <c r="T2764" s="6">
        <v>2762</v>
      </c>
      <c r="U2764" s="13">
        <v>1</v>
      </c>
      <c r="V2764" s="13">
        <v>1</v>
      </c>
      <c r="W2764" s="13">
        <v>1</v>
      </c>
      <c r="X2764" s="13">
        <v>1.05</v>
      </c>
      <c r="Y2764" s="13">
        <v>1.1000000000000001</v>
      </c>
      <c r="Z2764" s="13">
        <v>1.1000000000000001</v>
      </c>
      <c r="AB2764" s="6">
        <v>4362</v>
      </c>
      <c r="AC2764" t="s">
        <v>870</v>
      </c>
      <c r="AD2764" t="s">
        <v>870</v>
      </c>
      <c r="AE2764" t="s">
        <v>870</v>
      </c>
      <c r="AF2764" t="s">
        <v>870</v>
      </c>
      <c r="AG2764" t="s">
        <v>870</v>
      </c>
      <c r="AH2764" t="s">
        <v>870</v>
      </c>
    </row>
    <row r="2765" spans="20:34" x14ac:dyDescent="0.2">
      <c r="T2765" s="6">
        <v>2763</v>
      </c>
      <c r="U2765" s="13">
        <v>1</v>
      </c>
      <c r="V2765" s="13">
        <v>1</v>
      </c>
      <c r="W2765" s="13">
        <v>1</v>
      </c>
      <c r="X2765" s="13">
        <v>1.05</v>
      </c>
      <c r="Y2765" s="13">
        <v>1.1000000000000001</v>
      </c>
      <c r="Z2765" s="13">
        <v>1.1000000000000001</v>
      </c>
      <c r="AB2765" s="6">
        <v>4363</v>
      </c>
      <c r="AC2765" t="s">
        <v>870</v>
      </c>
      <c r="AD2765" t="s">
        <v>870</v>
      </c>
      <c r="AE2765" t="s">
        <v>870</v>
      </c>
      <c r="AF2765" t="s">
        <v>870</v>
      </c>
      <c r="AG2765" t="s">
        <v>870</v>
      </c>
      <c r="AH2765" t="s">
        <v>870</v>
      </c>
    </row>
    <row r="2766" spans="20:34" x14ac:dyDescent="0.2">
      <c r="T2766" s="6">
        <v>2764</v>
      </c>
      <c r="U2766" s="13">
        <v>1</v>
      </c>
      <c r="V2766" s="13">
        <v>1</v>
      </c>
      <c r="W2766" s="13">
        <v>1</v>
      </c>
      <c r="X2766" s="13">
        <v>1.05</v>
      </c>
      <c r="Y2766" s="13">
        <v>1.1000000000000001</v>
      </c>
      <c r="Z2766" s="13">
        <v>1.1000000000000001</v>
      </c>
      <c r="AB2766" s="6">
        <v>4364</v>
      </c>
      <c r="AC2766" t="s">
        <v>870</v>
      </c>
      <c r="AD2766" t="s">
        <v>870</v>
      </c>
      <c r="AE2766" t="s">
        <v>870</v>
      </c>
      <c r="AF2766" t="s">
        <v>870</v>
      </c>
      <c r="AG2766" t="s">
        <v>870</v>
      </c>
      <c r="AH2766" t="s">
        <v>870</v>
      </c>
    </row>
    <row r="2767" spans="20:34" x14ac:dyDescent="0.2">
      <c r="T2767" s="6">
        <v>2765</v>
      </c>
      <c r="U2767" s="13">
        <v>1</v>
      </c>
      <c r="V2767" s="13">
        <v>1</v>
      </c>
      <c r="W2767" s="13">
        <v>1</v>
      </c>
      <c r="X2767" s="13">
        <v>1.05</v>
      </c>
      <c r="Y2767" s="13">
        <v>1.1000000000000001</v>
      </c>
      <c r="Z2767" s="13">
        <v>1.1000000000000001</v>
      </c>
      <c r="AB2767" s="6">
        <v>4365</v>
      </c>
      <c r="AC2767" t="s">
        <v>870</v>
      </c>
      <c r="AD2767" t="s">
        <v>870</v>
      </c>
      <c r="AE2767" t="s">
        <v>870</v>
      </c>
      <c r="AF2767" t="s">
        <v>870</v>
      </c>
      <c r="AG2767" t="s">
        <v>870</v>
      </c>
      <c r="AH2767" t="s">
        <v>870</v>
      </c>
    </row>
    <row r="2768" spans="20:34" x14ac:dyDescent="0.2">
      <c r="T2768" s="6">
        <v>2766</v>
      </c>
      <c r="U2768" s="13">
        <v>1</v>
      </c>
      <c r="V2768" s="13">
        <v>1</v>
      </c>
      <c r="W2768" s="13">
        <v>1</v>
      </c>
      <c r="X2768" s="13">
        <v>1.05</v>
      </c>
      <c r="Y2768" s="13">
        <v>1.1000000000000001</v>
      </c>
      <c r="Z2768" s="13">
        <v>1.1000000000000001</v>
      </c>
      <c r="AB2768" s="6">
        <v>4366</v>
      </c>
      <c r="AC2768" t="s">
        <v>870</v>
      </c>
      <c r="AD2768" t="s">
        <v>870</v>
      </c>
      <c r="AE2768" t="s">
        <v>870</v>
      </c>
      <c r="AF2768" t="s">
        <v>870</v>
      </c>
      <c r="AG2768" t="s">
        <v>870</v>
      </c>
      <c r="AH2768" t="s">
        <v>870</v>
      </c>
    </row>
    <row r="2769" spans="20:34" x14ac:dyDescent="0.2">
      <c r="T2769" s="6">
        <v>2767</v>
      </c>
      <c r="U2769" s="13">
        <v>1</v>
      </c>
      <c r="V2769" s="13">
        <v>1</v>
      </c>
      <c r="W2769" s="13">
        <v>1</v>
      </c>
      <c r="X2769" s="13">
        <v>1.05</v>
      </c>
      <c r="Y2769" s="13">
        <v>1.1000000000000001</v>
      </c>
      <c r="Z2769" s="13">
        <v>1.1000000000000001</v>
      </c>
      <c r="AB2769" s="6">
        <v>4367</v>
      </c>
      <c r="AC2769" t="s">
        <v>870</v>
      </c>
      <c r="AD2769" t="s">
        <v>870</v>
      </c>
      <c r="AE2769" t="s">
        <v>870</v>
      </c>
      <c r="AF2769" t="s">
        <v>870</v>
      </c>
      <c r="AG2769" t="s">
        <v>870</v>
      </c>
      <c r="AH2769" t="s">
        <v>870</v>
      </c>
    </row>
    <row r="2770" spans="20:34" x14ac:dyDescent="0.2">
      <c r="T2770" s="6">
        <v>2768</v>
      </c>
      <c r="U2770" s="13">
        <v>1</v>
      </c>
      <c r="V2770" s="13">
        <v>1</v>
      </c>
      <c r="W2770" s="13">
        <v>1</v>
      </c>
      <c r="X2770" s="13">
        <v>1.05</v>
      </c>
      <c r="Y2770" s="13">
        <v>1.1000000000000001</v>
      </c>
      <c r="Z2770" s="13">
        <v>1.1000000000000001</v>
      </c>
      <c r="AB2770" s="6">
        <v>4368</v>
      </c>
      <c r="AC2770" t="s">
        <v>870</v>
      </c>
      <c r="AD2770" t="s">
        <v>870</v>
      </c>
      <c r="AE2770" t="s">
        <v>870</v>
      </c>
      <c r="AF2770" t="s">
        <v>870</v>
      </c>
      <c r="AG2770" t="s">
        <v>870</v>
      </c>
      <c r="AH2770" t="s">
        <v>870</v>
      </c>
    </row>
    <row r="2771" spans="20:34" x14ac:dyDescent="0.2">
      <c r="T2771" s="6">
        <v>2769</v>
      </c>
      <c r="U2771" s="13">
        <v>1</v>
      </c>
      <c r="V2771" s="13">
        <v>1</v>
      </c>
      <c r="W2771" s="13">
        <v>1</v>
      </c>
      <c r="X2771" s="13">
        <v>1.05</v>
      </c>
      <c r="Y2771" s="13">
        <v>1.1000000000000001</v>
      </c>
      <c r="Z2771" s="13">
        <v>1.1000000000000001</v>
      </c>
      <c r="AB2771" s="6">
        <v>4369</v>
      </c>
      <c r="AC2771" t="s">
        <v>870</v>
      </c>
      <c r="AD2771" t="s">
        <v>870</v>
      </c>
      <c r="AE2771" t="s">
        <v>870</v>
      </c>
      <c r="AF2771" t="s">
        <v>870</v>
      </c>
      <c r="AG2771" t="s">
        <v>870</v>
      </c>
      <c r="AH2771" t="s">
        <v>870</v>
      </c>
    </row>
    <row r="2772" spans="20:34" x14ac:dyDescent="0.2">
      <c r="T2772" s="6">
        <v>2770</v>
      </c>
      <c r="U2772" s="13">
        <v>1</v>
      </c>
      <c r="V2772" s="13">
        <v>1</v>
      </c>
      <c r="W2772" s="13">
        <v>1</v>
      </c>
      <c r="X2772" s="13">
        <v>1.05</v>
      </c>
      <c r="Y2772" s="13">
        <v>1.1000000000000001</v>
      </c>
      <c r="Z2772" s="13">
        <v>1.1000000000000001</v>
      </c>
      <c r="AB2772" s="6">
        <v>4370</v>
      </c>
      <c r="AC2772" t="s">
        <v>870</v>
      </c>
      <c r="AD2772" t="s">
        <v>870</v>
      </c>
      <c r="AE2772" t="s">
        <v>870</v>
      </c>
      <c r="AF2772" t="s">
        <v>870</v>
      </c>
      <c r="AG2772" t="s">
        <v>870</v>
      </c>
      <c r="AH2772" t="s">
        <v>870</v>
      </c>
    </row>
    <row r="2773" spans="20:34" x14ac:dyDescent="0.2">
      <c r="T2773" s="6">
        <v>2771</v>
      </c>
      <c r="U2773" s="13">
        <v>1</v>
      </c>
      <c r="V2773" s="13">
        <v>1</v>
      </c>
      <c r="W2773" s="13">
        <v>1</v>
      </c>
      <c r="X2773" s="13">
        <v>1.05</v>
      </c>
      <c r="Y2773" s="13">
        <v>1.1000000000000001</v>
      </c>
      <c r="Z2773" s="13">
        <v>1.1000000000000001</v>
      </c>
      <c r="AB2773" s="6">
        <v>4371</v>
      </c>
      <c r="AC2773" t="s">
        <v>870</v>
      </c>
      <c r="AD2773" t="s">
        <v>870</v>
      </c>
      <c r="AE2773" t="s">
        <v>870</v>
      </c>
      <c r="AF2773" t="s">
        <v>870</v>
      </c>
      <c r="AG2773" t="s">
        <v>870</v>
      </c>
      <c r="AH2773" t="s">
        <v>870</v>
      </c>
    </row>
    <row r="2774" spans="20:34" x14ac:dyDescent="0.2">
      <c r="T2774" s="6">
        <v>2772</v>
      </c>
      <c r="U2774" s="13">
        <v>1</v>
      </c>
      <c r="V2774" s="13">
        <v>1</v>
      </c>
      <c r="W2774" s="13">
        <v>1</v>
      </c>
      <c r="X2774" s="13">
        <v>1.05</v>
      </c>
      <c r="Y2774" s="13">
        <v>1.1000000000000001</v>
      </c>
      <c r="Z2774" s="13">
        <v>1.1000000000000001</v>
      </c>
      <c r="AB2774" s="6">
        <v>4372</v>
      </c>
      <c r="AC2774" t="s">
        <v>870</v>
      </c>
      <c r="AD2774" t="s">
        <v>870</v>
      </c>
      <c r="AE2774" t="s">
        <v>870</v>
      </c>
      <c r="AF2774" t="s">
        <v>870</v>
      </c>
      <c r="AG2774" t="s">
        <v>870</v>
      </c>
      <c r="AH2774" t="s">
        <v>870</v>
      </c>
    </row>
    <row r="2775" spans="20:34" x14ac:dyDescent="0.2">
      <c r="T2775" s="6">
        <v>2773</v>
      </c>
      <c r="U2775" s="13">
        <v>1</v>
      </c>
      <c r="V2775" s="13">
        <v>1</v>
      </c>
      <c r="W2775" s="13">
        <v>1</v>
      </c>
      <c r="X2775" s="13">
        <v>1.05</v>
      </c>
      <c r="Y2775" s="13">
        <v>1.1000000000000001</v>
      </c>
      <c r="Z2775" s="13">
        <v>1.1000000000000001</v>
      </c>
      <c r="AB2775" s="6">
        <v>4373</v>
      </c>
      <c r="AC2775" t="s">
        <v>870</v>
      </c>
      <c r="AD2775" t="s">
        <v>870</v>
      </c>
      <c r="AE2775" t="s">
        <v>870</v>
      </c>
      <c r="AF2775" t="s">
        <v>870</v>
      </c>
      <c r="AG2775" t="s">
        <v>870</v>
      </c>
      <c r="AH2775" t="s">
        <v>870</v>
      </c>
    </row>
    <row r="2776" spans="20:34" x14ac:dyDescent="0.2">
      <c r="T2776" s="6">
        <v>2774</v>
      </c>
      <c r="U2776" s="13">
        <v>1</v>
      </c>
      <c r="V2776" s="13">
        <v>1</v>
      </c>
      <c r="W2776" s="13">
        <v>1</v>
      </c>
      <c r="X2776" s="13">
        <v>1.05</v>
      </c>
      <c r="Y2776" s="13">
        <v>1.1000000000000001</v>
      </c>
      <c r="Z2776" s="13">
        <v>1.1000000000000001</v>
      </c>
      <c r="AB2776" s="6">
        <v>4374</v>
      </c>
      <c r="AC2776" t="s">
        <v>870</v>
      </c>
      <c r="AD2776" t="s">
        <v>870</v>
      </c>
      <c r="AE2776" t="s">
        <v>870</v>
      </c>
      <c r="AF2776" t="s">
        <v>870</v>
      </c>
      <c r="AG2776" t="s">
        <v>870</v>
      </c>
      <c r="AH2776" t="s">
        <v>870</v>
      </c>
    </row>
    <row r="2777" spans="20:34" x14ac:dyDescent="0.2">
      <c r="T2777" s="6">
        <v>2775</v>
      </c>
      <c r="U2777" s="13">
        <v>1</v>
      </c>
      <c r="V2777" s="13">
        <v>1</v>
      </c>
      <c r="W2777" s="13">
        <v>1</v>
      </c>
      <c r="X2777" s="13">
        <v>1.05</v>
      </c>
      <c r="Y2777" s="13">
        <v>1.1000000000000001</v>
      </c>
      <c r="Z2777" s="13">
        <v>1.1000000000000001</v>
      </c>
      <c r="AB2777" s="6">
        <v>4375</v>
      </c>
      <c r="AC2777" t="s">
        <v>870</v>
      </c>
      <c r="AD2777" t="s">
        <v>870</v>
      </c>
      <c r="AE2777" t="s">
        <v>870</v>
      </c>
      <c r="AF2777" t="s">
        <v>870</v>
      </c>
      <c r="AG2777" t="s">
        <v>870</v>
      </c>
      <c r="AH2777" t="s">
        <v>870</v>
      </c>
    </row>
    <row r="2778" spans="20:34" x14ac:dyDescent="0.2">
      <c r="T2778" s="6">
        <v>2776</v>
      </c>
      <c r="U2778" s="13">
        <v>1</v>
      </c>
      <c r="V2778" s="13">
        <v>1</v>
      </c>
      <c r="W2778" s="13">
        <v>1</v>
      </c>
      <c r="X2778" s="13">
        <v>1.05</v>
      </c>
      <c r="Y2778" s="13">
        <v>1.1000000000000001</v>
      </c>
      <c r="Z2778" s="13">
        <v>1.1000000000000001</v>
      </c>
      <c r="AB2778" s="6">
        <v>4376</v>
      </c>
      <c r="AC2778" t="s">
        <v>870</v>
      </c>
      <c r="AD2778" t="s">
        <v>870</v>
      </c>
      <c r="AE2778" t="s">
        <v>870</v>
      </c>
      <c r="AF2778" t="s">
        <v>870</v>
      </c>
      <c r="AG2778" t="s">
        <v>870</v>
      </c>
      <c r="AH2778" t="s">
        <v>870</v>
      </c>
    </row>
    <row r="2779" spans="20:34" x14ac:dyDescent="0.2">
      <c r="T2779" s="6">
        <v>2777</v>
      </c>
      <c r="U2779" s="13">
        <v>1</v>
      </c>
      <c r="V2779" s="13">
        <v>1</v>
      </c>
      <c r="W2779" s="13">
        <v>1</v>
      </c>
      <c r="X2779" s="13">
        <v>1.05</v>
      </c>
      <c r="Y2779" s="13">
        <v>1.1000000000000001</v>
      </c>
      <c r="Z2779" s="13">
        <v>1.1000000000000001</v>
      </c>
      <c r="AB2779" s="6">
        <v>4377</v>
      </c>
      <c r="AC2779" t="s">
        <v>870</v>
      </c>
      <c r="AD2779" t="s">
        <v>870</v>
      </c>
      <c r="AE2779" t="s">
        <v>870</v>
      </c>
      <c r="AF2779" t="s">
        <v>870</v>
      </c>
      <c r="AG2779" t="s">
        <v>870</v>
      </c>
      <c r="AH2779" t="s">
        <v>870</v>
      </c>
    </row>
    <row r="2780" spans="20:34" x14ac:dyDescent="0.2">
      <c r="T2780" s="6">
        <v>2778</v>
      </c>
      <c r="U2780" s="13">
        <v>1</v>
      </c>
      <c r="V2780" s="13">
        <v>1</v>
      </c>
      <c r="W2780" s="13">
        <v>1</v>
      </c>
      <c r="X2780" s="13">
        <v>1.05</v>
      </c>
      <c r="Y2780" s="13">
        <v>1.1000000000000001</v>
      </c>
      <c r="Z2780" s="13">
        <v>1.1000000000000001</v>
      </c>
      <c r="AB2780" s="6">
        <v>4378</v>
      </c>
      <c r="AC2780" t="s">
        <v>870</v>
      </c>
      <c r="AD2780" t="s">
        <v>870</v>
      </c>
      <c r="AE2780" t="s">
        <v>870</v>
      </c>
      <c r="AF2780" t="s">
        <v>870</v>
      </c>
      <c r="AG2780" t="s">
        <v>870</v>
      </c>
      <c r="AH2780" t="s">
        <v>870</v>
      </c>
    </row>
    <row r="2781" spans="20:34" x14ac:dyDescent="0.2">
      <c r="T2781" s="6">
        <v>2779</v>
      </c>
      <c r="U2781" s="13">
        <v>1</v>
      </c>
      <c r="V2781" s="13">
        <v>1</v>
      </c>
      <c r="W2781" s="13">
        <v>1</v>
      </c>
      <c r="X2781" s="13">
        <v>1.05</v>
      </c>
      <c r="Y2781" s="13">
        <v>1.1000000000000001</v>
      </c>
      <c r="Z2781" s="13">
        <v>1.1000000000000001</v>
      </c>
      <c r="AB2781" s="6">
        <v>4379</v>
      </c>
      <c r="AC2781" t="s">
        <v>870</v>
      </c>
      <c r="AD2781" t="s">
        <v>870</v>
      </c>
      <c r="AE2781" t="s">
        <v>870</v>
      </c>
      <c r="AF2781" t="s">
        <v>870</v>
      </c>
      <c r="AG2781" t="s">
        <v>870</v>
      </c>
      <c r="AH2781" t="s">
        <v>870</v>
      </c>
    </row>
    <row r="2782" spans="20:34" x14ac:dyDescent="0.2">
      <c r="T2782" s="6">
        <v>2780</v>
      </c>
      <c r="U2782" s="13">
        <v>1</v>
      </c>
      <c r="V2782" s="13">
        <v>1</v>
      </c>
      <c r="W2782" s="13">
        <v>1</v>
      </c>
      <c r="X2782" s="13">
        <v>1.05</v>
      </c>
      <c r="Y2782" s="13">
        <v>1.1000000000000001</v>
      </c>
      <c r="Z2782" s="13">
        <v>1.1000000000000001</v>
      </c>
      <c r="AB2782" s="6">
        <v>4380</v>
      </c>
      <c r="AC2782" t="s">
        <v>870</v>
      </c>
      <c r="AD2782" t="s">
        <v>870</v>
      </c>
      <c r="AE2782" t="s">
        <v>870</v>
      </c>
      <c r="AF2782" t="s">
        <v>870</v>
      </c>
      <c r="AG2782" t="s">
        <v>870</v>
      </c>
      <c r="AH2782" t="s">
        <v>870</v>
      </c>
    </row>
    <row r="2783" spans="20:34" x14ac:dyDescent="0.2">
      <c r="T2783" s="6">
        <v>2781</v>
      </c>
      <c r="U2783" s="13">
        <v>1</v>
      </c>
      <c r="V2783" s="13">
        <v>1</v>
      </c>
      <c r="W2783" s="13">
        <v>1</v>
      </c>
      <c r="X2783" s="13">
        <v>1.05</v>
      </c>
      <c r="Y2783" s="13">
        <v>1.1000000000000001</v>
      </c>
      <c r="Z2783" s="13">
        <v>1.1000000000000001</v>
      </c>
      <c r="AB2783" s="6">
        <v>4381</v>
      </c>
      <c r="AC2783" t="s">
        <v>870</v>
      </c>
      <c r="AD2783" t="s">
        <v>870</v>
      </c>
      <c r="AE2783" t="s">
        <v>870</v>
      </c>
      <c r="AF2783" t="s">
        <v>870</v>
      </c>
      <c r="AG2783" t="s">
        <v>870</v>
      </c>
      <c r="AH2783" t="s">
        <v>870</v>
      </c>
    </row>
    <row r="2784" spans="20:34" x14ac:dyDescent="0.2">
      <c r="T2784" s="6">
        <v>2782</v>
      </c>
      <c r="U2784" s="13">
        <v>1</v>
      </c>
      <c r="V2784" s="13">
        <v>1</v>
      </c>
      <c r="W2784" s="13">
        <v>1</v>
      </c>
      <c r="X2784" s="13">
        <v>1.05</v>
      </c>
      <c r="Y2784" s="13">
        <v>1.1000000000000001</v>
      </c>
      <c r="Z2784" s="13">
        <v>1.1000000000000001</v>
      </c>
      <c r="AB2784" s="6">
        <v>4382</v>
      </c>
      <c r="AC2784" t="s">
        <v>870</v>
      </c>
      <c r="AD2784" t="s">
        <v>870</v>
      </c>
      <c r="AE2784" t="s">
        <v>870</v>
      </c>
      <c r="AF2784" t="s">
        <v>870</v>
      </c>
      <c r="AG2784" t="s">
        <v>870</v>
      </c>
      <c r="AH2784" t="s">
        <v>870</v>
      </c>
    </row>
    <row r="2785" spans="20:34" x14ac:dyDescent="0.2">
      <c r="T2785" s="6">
        <v>2783</v>
      </c>
      <c r="U2785" s="13">
        <v>1</v>
      </c>
      <c r="V2785" s="13">
        <v>1</v>
      </c>
      <c r="W2785" s="13">
        <v>1</v>
      </c>
      <c r="X2785" s="13">
        <v>1.05</v>
      </c>
      <c r="Y2785" s="13">
        <v>1.1000000000000001</v>
      </c>
      <c r="Z2785" s="13">
        <v>1.1000000000000001</v>
      </c>
      <c r="AB2785" s="6">
        <v>4383</v>
      </c>
      <c r="AC2785" t="s">
        <v>870</v>
      </c>
      <c r="AD2785" t="s">
        <v>870</v>
      </c>
      <c r="AE2785" t="s">
        <v>870</v>
      </c>
      <c r="AF2785" t="s">
        <v>870</v>
      </c>
      <c r="AG2785" t="s">
        <v>870</v>
      </c>
      <c r="AH2785" t="s">
        <v>870</v>
      </c>
    </row>
    <row r="2786" spans="20:34" x14ac:dyDescent="0.2">
      <c r="T2786" s="6">
        <v>2784</v>
      </c>
      <c r="U2786" s="13">
        <v>1</v>
      </c>
      <c r="V2786" s="13">
        <v>1</v>
      </c>
      <c r="W2786" s="13">
        <v>1</v>
      </c>
      <c r="X2786" s="13">
        <v>1.05</v>
      </c>
      <c r="Y2786" s="13">
        <v>1.1000000000000001</v>
      </c>
      <c r="Z2786" s="13">
        <v>1.1000000000000001</v>
      </c>
      <c r="AB2786" s="6">
        <v>4384</v>
      </c>
      <c r="AC2786" t="s">
        <v>870</v>
      </c>
      <c r="AD2786" t="s">
        <v>870</v>
      </c>
      <c r="AE2786" t="s">
        <v>870</v>
      </c>
      <c r="AF2786" t="s">
        <v>870</v>
      </c>
      <c r="AG2786" t="s">
        <v>870</v>
      </c>
      <c r="AH2786" t="s">
        <v>870</v>
      </c>
    </row>
    <row r="2787" spans="20:34" x14ac:dyDescent="0.2">
      <c r="T2787" s="6">
        <v>2785</v>
      </c>
      <c r="U2787" s="13">
        <v>1</v>
      </c>
      <c r="V2787" s="13">
        <v>1</v>
      </c>
      <c r="W2787" s="13">
        <v>1</v>
      </c>
      <c r="X2787" s="13">
        <v>1.05</v>
      </c>
      <c r="Y2787" s="13">
        <v>1.1000000000000001</v>
      </c>
      <c r="Z2787" s="13">
        <v>1.1000000000000001</v>
      </c>
      <c r="AB2787" s="6">
        <v>4385</v>
      </c>
      <c r="AC2787" t="s">
        <v>870</v>
      </c>
      <c r="AD2787" t="s">
        <v>870</v>
      </c>
      <c r="AE2787" t="s">
        <v>870</v>
      </c>
      <c r="AF2787" t="s">
        <v>870</v>
      </c>
      <c r="AG2787" t="s">
        <v>870</v>
      </c>
      <c r="AH2787" t="s">
        <v>870</v>
      </c>
    </row>
    <row r="2788" spans="20:34" x14ac:dyDescent="0.2">
      <c r="T2788" s="6">
        <v>2786</v>
      </c>
      <c r="U2788" s="13">
        <v>1</v>
      </c>
      <c r="V2788" s="13">
        <v>1</v>
      </c>
      <c r="W2788" s="13">
        <v>1</v>
      </c>
      <c r="X2788" s="13">
        <v>1.05</v>
      </c>
      <c r="Y2788" s="13">
        <v>1.1000000000000001</v>
      </c>
      <c r="Z2788" s="13">
        <v>1.1000000000000001</v>
      </c>
      <c r="AB2788" s="6">
        <v>4386</v>
      </c>
      <c r="AC2788" t="s">
        <v>870</v>
      </c>
      <c r="AD2788" t="s">
        <v>870</v>
      </c>
      <c r="AE2788" t="s">
        <v>870</v>
      </c>
      <c r="AF2788" t="s">
        <v>870</v>
      </c>
      <c r="AG2788" t="s">
        <v>870</v>
      </c>
      <c r="AH2788" t="s">
        <v>870</v>
      </c>
    </row>
    <row r="2789" spans="20:34" x14ac:dyDescent="0.2">
      <c r="T2789" s="6">
        <v>2787</v>
      </c>
      <c r="U2789" s="13">
        <v>1</v>
      </c>
      <c r="V2789" s="13">
        <v>1</v>
      </c>
      <c r="W2789" s="13">
        <v>1</v>
      </c>
      <c r="X2789" s="13">
        <v>1.05</v>
      </c>
      <c r="Y2789" s="13">
        <v>1.1000000000000001</v>
      </c>
      <c r="Z2789" s="13">
        <v>1.1000000000000001</v>
      </c>
      <c r="AB2789" s="6">
        <v>4387</v>
      </c>
      <c r="AC2789" t="s">
        <v>870</v>
      </c>
      <c r="AD2789" t="s">
        <v>870</v>
      </c>
      <c r="AE2789" t="s">
        <v>870</v>
      </c>
      <c r="AF2789" t="s">
        <v>870</v>
      </c>
      <c r="AG2789" t="s">
        <v>870</v>
      </c>
      <c r="AH2789" t="s">
        <v>870</v>
      </c>
    </row>
    <row r="2790" spans="20:34" x14ac:dyDescent="0.2">
      <c r="T2790" s="6">
        <v>2788</v>
      </c>
      <c r="U2790" s="13">
        <v>1</v>
      </c>
      <c r="V2790" s="13">
        <v>1</v>
      </c>
      <c r="W2790" s="13">
        <v>1</v>
      </c>
      <c r="X2790" s="13">
        <v>1.05</v>
      </c>
      <c r="Y2790" s="13">
        <v>1.1000000000000001</v>
      </c>
      <c r="Z2790" s="13">
        <v>1.1000000000000001</v>
      </c>
      <c r="AB2790" s="6">
        <v>4388</v>
      </c>
      <c r="AC2790" t="s">
        <v>870</v>
      </c>
      <c r="AD2790" t="s">
        <v>870</v>
      </c>
      <c r="AE2790" t="s">
        <v>870</v>
      </c>
      <c r="AF2790" t="s">
        <v>870</v>
      </c>
      <c r="AG2790" t="s">
        <v>870</v>
      </c>
      <c r="AH2790" t="s">
        <v>870</v>
      </c>
    </row>
    <row r="2791" spans="20:34" x14ac:dyDescent="0.2">
      <c r="T2791" s="6">
        <v>2789</v>
      </c>
      <c r="U2791" s="13">
        <v>1</v>
      </c>
      <c r="V2791" s="13">
        <v>1</v>
      </c>
      <c r="W2791" s="13">
        <v>1</v>
      </c>
      <c r="X2791" s="13">
        <v>1.05</v>
      </c>
      <c r="Y2791" s="13">
        <v>1.1000000000000001</v>
      </c>
      <c r="Z2791" s="13">
        <v>1.1000000000000001</v>
      </c>
      <c r="AB2791" s="6">
        <v>4389</v>
      </c>
      <c r="AC2791" t="s">
        <v>870</v>
      </c>
      <c r="AD2791" t="s">
        <v>870</v>
      </c>
      <c r="AE2791" t="s">
        <v>870</v>
      </c>
      <c r="AF2791" t="s">
        <v>870</v>
      </c>
      <c r="AG2791" t="s">
        <v>870</v>
      </c>
      <c r="AH2791" t="s">
        <v>870</v>
      </c>
    </row>
    <row r="2792" spans="20:34" x14ac:dyDescent="0.2">
      <c r="T2792" s="6">
        <v>2790</v>
      </c>
      <c r="U2792" s="13">
        <v>1</v>
      </c>
      <c r="V2792" s="13">
        <v>1</v>
      </c>
      <c r="W2792" s="13">
        <v>1</v>
      </c>
      <c r="X2792" s="13">
        <v>1.05</v>
      </c>
      <c r="Y2792" s="13">
        <v>1.1000000000000001</v>
      </c>
      <c r="Z2792" s="13">
        <v>1.1000000000000001</v>
      </c>
      <c r="AB2792" s="6">
        <v>4390</v>
      </c>
      <c r="AC2792" t="s">
        <v>870</v>
      </c>
      <c r="AD2792" t="s">
        <v>870</v>
      </c>
      <c r="AE2792" t="s">
        <v>870</v>
      </c>
      <c r="AF2792" t="s">
        <v>870</v>
      </c>
      <c r="AG2792" t="s">
        <v>870</v>
      </c>
      <c r="AH2792" t="s">
        <v>870</v>
      </c>
    </row>
    <row r="2793" spans="20:34" x14ac:dyDescent="0.2">
      <c r="T2793" s="6">
        <v>2791</v>
      </c>
      <c r="U2793" s="13">
        <v>1</v>
      </c>
      <c r="V2793" s="13">
        <v>1</v>
      </c>
      <c r="W2793" s="13">
        <v>1</v>
      </c>
      <c r="X2793" s="13">
        <v>1.05</v>
      </c>
      <c r="Y2793" s="13">
        <v>1.1000000000000001</v>
      </c>
      <c r="Z2793" s="13">
        <v>1.1000000000000001</v>
      </c>
      <c r="AB2793" s="6">
        <v>4391</v>
      </c>
      <c r="AC2793" t="s">
        <v>870</v>
      </c>
      <c r="AD2793" t="s">
        <v>870</v>
      </c>
      <c r="AE2793" t="s">
        <v>870</v>
      </c>
      <c r="AF2793" t="s">
        <v>870</v>
      </c>
      <c r="AG2793" t="s">
        <v>870</v>
      </c>
      <c r="AH2793" t="s">
        <v>870</v>
      </c>
    </row>
    <row r="2794" spans="20:34" x14ac:dyDescent="0.2">
      <c r="T2794" s="6">
        <v>2792</v>
      </c>
      <c r="U2794" s="13">
        <v>1</v>
      </c>
      <c r="V2794" s="13">
        <v>1</v>
      </c>
      <c r="W2794" s="13">
        <v>1</v>
      </c>
      <c r="X2794" s="13">
        <v>1.05</v>
      </c>
      <c r="Y2794" s="13">
        <v>1.1000000000000001</v>
      </c>
      <c r="Z2794" s="13">
        <v>1.1000000000000001</v>
      </c>
      <c r="AB2794" s="6">
        <v>4392</v>
      </c>
      <c r="AC2794" t="s">
        <v>870</v>
      </c>
      <c r="AD2794" t="s">
        <v>870</v>
      </c>
      <c r="AE2794" t="s">
        <v>870</v>
      </c>
      <c r="AF2794" t="s">
        <v>870</v>
      </c>
      <c r="AG2794" t="s">
        <v>870</v>
      </c>
      <c r="AH2794" t="s">
        <v>870</v>
      </c>
    </row>
    <row r="2795" spans="20:34" x14ac:dyDescent="0.2">
      <c r="T2795" s="6">
        <v>2793</v>
      </c>
      <c r="U2795" s="13">
        <v>1</v>
      </c>
      <c r="V2795" s="13">
        <v>1</v>
      </c>
      <c r="W2795" s="13">
        <v>1</v>
      </c>
      <c r="X2795" s="13">
        <v>1.05</v>
      </c>
      <c r="Y2795" s="13">
        <v>1.1000000000000001</v>
      </c>
      <c r="Z2795" s="13">
        <v>1.1000000000000001</v>
      </c>
      <c r="AB2795" s="6">
        <v>4393</v>
      </c>
      <c r="AC2795" t="s">
        <v>870</v>
      </c>
      <c r="AD2795" t="s">
        <v>870</v>
      </c>
      <c r="AE2795" t="s">
        <v>870</v>
      </c>
      <c r="AF2795" t="s">
        <v>870</v>
      </c>
      <c r="AG2795" t="s">
        <v>870</v>
      </c>
      <c r="AH2795" t="s">
        <v>870</v>
      </c>
    </row>
    <row r="2796" spans="20:34" x14ac:dyDescent="0.2">
      <c r="T2796" s="6">
        <v>2794</v>
      </c>
      <c r="U2796" s="13">
        <v>1</v>
      </c>
      <c r="V2796" s="13">
        <v>1</v>
      </c>
      <c r="W2796" s="13">
        <v>1</v>
      </c>
      <c r="X2796" s="13">
        <v>1.05</v>
      </c>
      <c r="Y2796" s="13">
        <v>1.1000000000000001</v>
      </c>
      <c r="Z2796" s="13">
        <v>1.1000000000000001</v>
      </c>
      <c r="AB2796" s="6">
        <v>4394</v>
      </c>
      <c r="AC2796" t="s">
        <v>870</v>
      </c>
      <c r="AD2796" t="s">
        <v>870</v>
      </c>
      <c r="AE2796" t="s">
        <v>870</v>
      </c>
      <c r="AF2796" t="s">
        <v>870</v>
      </c>
      <c r="AG2796" t="s">
        <v>870</v>
      </c>
      <c r="AH2796" t="s">
        <v>870</v>
      </c>
    </row>
    <row r="2797" spans="20:34" x14ac:dyDescent="0.2">
      <c r="T2797" s="6">
        <v>2795</v>
      </c>
      <c r="U2797" s="13">
        <v>1</v>
      </c>
      <c r="V2797" s="13">
        <v>1</v>
      </c>
      <c r="W2797" s="13">
        <v>1</v>
      </c>
      <c r="X2797" s="13">
        <v>1.05</v>
      </c>
      <c r="Y2797" s="13">
        <v>1.1000000000000001</v>
      </c>
      <c r="Z2797" s="13">
        <v>1.1000000000000001</v>
      </c>
      <c r="AB2797" s="6">
        <v>4395</v>
      </c>
      <c r="AC2797" t="s">
        <v>870</v>
      </c>
      <c r="AD2797" t="s">
        <v>870</v>
      </c>
      <c r="AE2797" t="s">
        <v>870</v>
      </c>
      <c r="AF2797" t="s">
        <v>870</v>
      </c>
      <c r="AG2797" t="s">
        <v>870</v>
      </c>
      <c r="AH2797" t="s">
        <v>870</v>
      </c>
    </row>
    <row r="2798" spans="20:34" x14ac:dyDescent="0.2">
      <c r="T2798" s="6">
        <v>2796</v>
      </c>
      <c r="U2798" s="13">
        <v>1</v>
      </c>
      <c r="V2798" s="13">
        <v>1</v>
      </c>
      <c r="W2798" s="13">
        <v>1</v>
      </c>
      <c r="X2798" s="13">
        <v>1.05</v>
      </c>
      <c r="Y2798" s="13">
        <v>1.1000000000000001</v>
      </c>
      <c r="Z2798" s="13">
        <v>1.1000000000000001</v>
      </c>
      <c r="AB2798" s="6">
        <v>4396</v>
      </c>
      <c r="AC2798" t="s">
        <v>870</v>
      </c>
      <c r="AD2798" t="s">
        <v>870</v>
      </c>
      <c r="AE2798" t="s">
        <v>870</v>
      </c>
      <c r="AF2798" t="s">
        <v>870</v>
      </c>
      <c r="AG2798" t="s">
        <v>870</v>
      </c>
      <c r="AH2798" t="s">
        <v>870</v>
      </c>
    </row>
    <row r="2799" spans="20:34" x14ac:dyDescent="0.2">
      <c r="T2799" s="6">
        <v>2797</v>
      </c>
      <c r="U2799" s="13">
        <v>1</v>
      </c>
      <c r="V2799" s="13">
        <v>1</v>
      </c>
      <c r="W2799" s="13">
        <v>1</v>
      </c>
      <c r="X2799" s="13">
        <v>1.05</v>
      </c>
      <c r="Y2799" s="13">
        <v>1.1000000000000001</v>
      </c>
      <c r="Z2799" s="13">
        <v>1.1000000000000001</v>
      </c>
      <c r="AB2799" s="6">
        <v>4397</v>
      </c>
      <c r="AC2799" t="s">
        <v>870</v>
      </c>
      <c r="AD2799" t="s">
        <v>870</v>
      </c>
      <c r="AE2799" t="s">
        <v>870</v>
      </c>
      <c r="AF2799" t="s">
        <v>870</v>
      </c>
      <c r="AG2799" t="s">
        <v>870</v>
      </c>
      <c r="AH2799" t="s">
        <v>870</v>
      </c>
    </row>
    <row r="2800" spans="20:34" x14ac:dyDescent="0.2">
      <c r="T2800" s="6">
        <v>2798</v>
      </c>
      <c r="U2800" s="13">
        <v>1</v>
      </c>
      <c r="V2800" s="13">
        <v>1</v>
      </c>
      <c r="W2800" s="13">
        <v>1</v>
      </c>
      <c r="X2800" s="13">
        <v>1.05</v>
      </c>
      <c r="Y2800" s="13">
        <v>1.1000000000000001</v>
      </c>
      <c r="Z2800" s="13">
        <v>1.1000000000000001</v>
      </c>
      <c r="AB2800" s="6">
        <v>4398</v>
      </c>
      <c r="AC2800" t="s">
        <v>870</v>
      </c>
      <c r="AD2800" t="s">
        <v>870</v>
      </c>
      <c r="AE2800" t="s">
        <v>870</v>
      </c>
      <c r="AF2800" t="s">
        <v>870</v>
      </c>
      <c r="AG2800" t="s">
        <v>870</v>
      </c>
      <c r="AH2800" t="s">
        <v>870</v>
      </c>
    </row>
    <row r="2801" spans="20:34" x14ac:dyDescent="0.2">
      <c r="T2801" s="6">
        <v>2799</v>
      </c>
      <c r="U2801" s="13">
        <v>1</v>
      </c>
      <c r="V2801" s="13">
        <v>1</v>
      </c>
      <c r="W2801" s="13">
        <v>1</v>
      </c>
      <c r="X2801" s="13">
        <v>1.05</v>
      </c>
      <c r="Y2801" s="13">
        <v>1.1000000000000001</v>
      </c>
      <c r="Z2801" s="13">
        <v>1.1000000000000001</v>
      </c>
      <c r="AB2801" s="6">
        <v>4399</v>
      </c>
      <c r="AC2801" t="s">
        <v>870</v>
      </c>
      <c r="AD2801" t="s">
        <v>870</v>
      </c>
      <c r="AE2801" t="s">
        <v>870</v>
      </c>
      <c r="AF2801" t="s">
        <v>870</v>
      </c>
      <c r="AG2801" t="s">
        <v>870</v>
      </c>
      <c r="AH2801" t="s">
        <v>870</v>
      </c>
    </row>
    <row r="2802" spans="20:34" x14ac:dyDescent="0.2">
      <c r="T2802" s="6">
        <v>2800</v>
      </c>
      <c r="U2802" s="13">
        <v>1</v>
      </c>
      <c r="V2802" s="13">
        <v>1</v>
      </c>
      <c r="W2802" s="13">
        <v>1</v>
      </c>
      <c r="X2802" s="13">
        <v>1.05</v>
      </c>
      <c r="Y2802" s="13">
        <v>1.1000000000000001</v>
      </c>
      <c r="Z2802" s="13">
        <v>1.1000000000000001</v>
      </c>
      <c r="AB2802" s="6">
        <v>4400</v>
      </c>
      <c r="AC2802" t="s">
        <v>870</v>
      </c>
      <c r="AD2802" t="s">
        <v>870</v>
      </c>
      <c r="AE2802" t="s">
        <v>870</v>
      </c>
      <c r="AF2802" t="s">
        <v>870</v>
      </c>
      <c r="AG2802" t="s">
        <v>870</v>
      </c>
      <c r="AH2802" t="s">
        <v>870</v>
      </c>
    </row>
    <row r="2803" spans="20:34" x14ac:dyDescent="0.2">
      <c r="T2803" s="6">
        <v>2801</v>
      </c>
      <c r="U2803" s="13">
        <v>1</v>
      </c>
      <c r="V2803" s="13">
        <v>1</v>
      </c>
      <c r="W2803" s="13">
        <v>1</v>
      </c>
      <c r="X2803" s="13">
        <v>1.05</v>
      </c>
      <c r="Y2803" s="13">
        <v>1.1000000000000001</v>
      </c>
      <c r="Z2803" s="13">
        <v>1.1000000000000001</v>
      </c>
      <c r="AB2803" s="6">
        <v>4401</v>
      </c>
      <c r="AC2803" t="s">
        <v>870</v>
      </c>
      <c r="AD2803" t="s">
        <v>870</v>
      </c>
      <c r="AE2803" t="s">
        <v>870</v>
      </c>
      <c r="AF2803" t="s">
        <v>870</v>
      </c>
      <c r="AG2803" t="s">
        <v>870</v>
      </c>
      <c r="AH2803" t="s">
        <v>870</v>
      </c>
    </row>
    <row r="2804" spans="20:34" x14ac:dyDescent="0.2">
      <c r="T2804" s="6">
        <v>2802</v>
      </c>
      <c r="U2804" s="13">
        <v>1</v>
      </c>
      <c r="V2804" s="13">
        <v>1</v>
      </c>
      <c r="W2804" s="13">
        <v>1</v>
      </c>
      <c r="X2804" s="13">
        <v>1.05</v>
      </c>
      <c r="Y2804" s="13">
        <v>1.1000000000000001</v>
      </c>
      <c r="Z2804" s="13">
        <v>1.1000000000000001</v>
      </c>
      <c r="AB2804" s="6">
        <v>4402</v>
      </c>
      <c r="AC2804" t="s">
        <v>870</v>
      </c>
      <c r="AD2804" t="s">
        <v>870</v>
      </c>
      <c r="AE2804" t="s">
        <v>870</v>
      </c>
      <c r="AF2804" t="s">
        <v>870</v>
      </c>
      <c r="AG2804" t="s">
        <v>870</v>
      </c>
      <c r="AH2804" t="s">
        <v>870</v>
      </c>
    </row>
    <row r="2805" spans="20:34" x14ac:dyDescent="0.2">
      <c r="T2805" s="6">
        <v>2803</v>
      </c>
      <c r="U2805" s="13">
        <v>1</v>
      </c>
      <c r="V2805" s="13">
        <v>1</v>
      </c>
      <c r="W2805" s="13">
        <v>1</v>
      </c>
      <c r="X2805" s="13">
        <v>1.05</v>
      </c>
      <c r="Y2805" s="13">
        <v>1.1000000000000001</v>
      </c>
      <c r="Z2805" s="13">
        <v>1.1000000000000001</v>
      </c>
      <c r="AB2805" s="6">
        <v>4403</v>
      </c>
      <c r="AC2805" t="s">
        <v>870</v>
      </c>
      <c r="AD2805" t="s">
        <v>870</v>
      </c>
      <c r="AE2805" t="s">
        <v>870</v>
      </c>
      <c r="AF2805" t="s">
        <v>870</v>
      </c>
      <c r="AG2805" t="s">
        <v>870</v>
      </c>
      <c r="AH2805" t="s">
        <v>870</v>
      </c>
    </row>
    <row r="2806" spans="20:34" x14ac:dyDescent="0.2">
      <c r="T2806" s="6">
        <v>2804</v>
      </c>
      <c r="U2806" s="13">
        <v>1</v>
      </c>
      <c r="V2806" s="13">
        <v>1</v>
      </c>
      <c r="W2806" s="13">
        <v>1</v>
      </c>
      <c r="X2806" s="13">
        <v>1.05</v>
      </c>
      <c r="Y2806" s="13">
        <v>1.1000000000000001</v>
      </c>
      <c r="Z2806" s="13">
        <v>1.1000000000000001</v>
      </c>
      <c r="AB2806" s="6">
        <v>4404</v>
      </c>
      <c r="AC2806" t="s">
        <v>870</v>
      </c>
      <c r="AD2806" t="s">
        <v>870</v>
      </c>
      <c r="AE2806" t="s">
        <v>870</v>
      </c>
      <c r="AF2806" t="s">
        <v>870</v>
      </c>
      <c r="AG2806" t="s">
        <v>870</v>
      </c>
      <c r="AH2806" t="s">
        <v>870</v>
      </c>
    </row>
    <row r="2807" spans="20:34" x14ac:dyDescent="0.2">
      <c r="T2807" s="6">
        <v>2805</v>
      </c>
      <c r="U2807" s="13">
        <v>1</v>
      </c>
      <c r="V2807" s="13">
        <v>1</v>
      </c>
      <c r="W2807" s="13">
        <v>1</v>
      </c>
      <c r="X2807" s="13">
        <v>1.05</v>
      </c>
      <c r="Y2807" s="13">
        <v>1.1000000000000001</v>
      </c>
      <c r="Z2807" s="13">
        <v>1.1000000000000001</v>
      </c>
      <c r="AB2807" s="6">
        <v>4405</v>
      </c>
      <c r="AC2807" t="s">
        <v>870</v>
      </c>
      <c r="AD2807" t="s">
        <v>870</v>
      </c>
      <c r="AE2807" t="s">
        <v>870</v>
      </c>
      <c r="AF2807" t="s">
        <v>870</v>
      </c>
      <c r="AG2807" t="s">
        <v>870</v>
      </c>
      <c r="AH2807" t="s">
        <v>870</v>
      </c>
    </row>
    <row r="2808" spans="20:34" x14ac:dyDescent="0.2">
      <c r="T2808" s="6">
        <v>2806</v>
      </c>
      <c r="U2808" s="13">
        <v>1</v>
      </c>
      <c r="V2808" s="13">
        <v>1</v>
      </c>
      <c r="W2808" s="13">
        <v>1</v>
      </c>
      <c r="X2808" s="13">
        <v>1.05</v>
      </c>
      <c r="Y2808" s="13">
        <v>1.1000000000000001</v>
      </c>
      <c r="Z2808" s="13">
        <v>1.1000000000000001</v>
      </c>
      <c r="AB2808" s="6">
        <v>4406</v>
      </c>
      <c r="AC2808" t="s">
        <v>870</v>
      </c>
      <c r="AD2808" t="s">
        <v>870</v>
      </c>
      <c r="AE2808" t="s">
        <v>870</v>
      </c>
      <c r="AF2808" t="s">
        <v>870</v>
      </c>
      <c r="AG2808" t="s">
        <v>870</v>
      </c>
      <c r="AH2808" t="s">
        <v>870</v>
      </c>
    </row>
    <row r="2809" spans="20:34" x14ac:dyDescent="0.2">
      <c r="T2809" s="6">
        <v>2807</v>
      </c>
      <c r="U2809" s="13">
        <v>1</v>
      </c>
      <c r="V2809" s="13">
        <v>1</v>
      </c>
      <c r="W2809" s="13">
        <v>1</v>
      </c>
      <c r="X2809" s="13">
        <v>1.05</v>
      </c>
      <c r="Y2809" s="13">
        <v>1.1000000000000001</v>
      </c>
      <c r="Z2809" s="13">
        <v>1.1000000000000001</v>
      </c>
      <c r="AB2809" s="6">
        <v>4407</v>
      </c>
      <c r="AC2809" t="s">
        <v>870</v>
      </c>
      <c r="AD2809" t="s">
        <v>870</v>
      </c>
      <c r="AE2809" t="s">
        <v>870</v>
      </c>
      <c r="AF2809" t="s">
        <v>870</v>
      </c>
      <c r="AG2809" t="s">
        <v>870</v>
      </c>
      <c r="AH2809" t="s">
        <v>870</v>
      </c>
    </row>
    <row r="2810" spans="20:34" x14ac:dyDescent="0.2">
      <c r="T2810" s="6">
        <v>2808</v>
      </c>
      <c r="U2810" s="13">
        <v>1</v>
      </c>
      <c r="V2810" s="13">
        <v>1</v>
      </c>
      <c r="W2810" s="13">
        <v>1</v>
      </c>
      <c r="X2810" s="13">
        <v>1.05</v>
      </c>
      <c r="Y2810" s="13">
        <v>1.1000000000000001</v>
      </c>
      <c r="Z2810" s="13">
        <v>1.1000000000000001</v>
      </c>
      <c r="AB2810" s="6">
        <v>4408</v>
      </c>
      <c r="AC2810" t="s">
        <v>870</v>
      </c>
      <c r="AD2810" t="s">
        <v>870</v>
      </c>
      <c r="AE2810" t="s">
        <v>870</v>
      </c>
      <c r="AF2810" t="s">
        <v>870</v>
      </c>
      <c r="AG2810" t="s">
        <v>870</v>
      </c>
      <c r="AH2810" t="s">
        <v>870</v>
      </c>
    </row>
    <row r="2811" spans="20:34" x14ac:dyDescent="0.2">
      <c r="T2811" s="6">
        <v>2809</v>
      </c>
      <c r="U2811" s="13">
        <v>1</v>
      </c>
      <c r="V2811" s="13">
        <v>1</v>
      </c>
      <c r="W2811" s="13">
        <v>1</v>
      </c>
      <c r="X2811" s="13">
        <v>1.05</v>
      </c>
      <c r="Y2811" s="13">
        <v>1.1000000000000001</v>
      </c>
      <c r="Z2811" s="13">
        <v>1.1000000000000001</v>
      </c>
      <c r="AB2811" s="6">
        <v>4409</v>
      </c>
      <c r="AC2811" t="s">
        <v>870</v>
      </c>
      <c r="AD2811" t="s">
        <v>870</v>
      </c>
      <c r="AE2811" t="s">
        <v>870</v>
      </c>
      <c r="AF2811" t="s">
        <v>870</v>
      </c>
      <c r="AG2811" t="s">
        <v>870</v>
      </c>
      <c r="AH2811" t="s">
        <v>870</v>
      </c>
    </row>
    <row r="2812" spans="20:34" x14ac:dyDescent="0.2">
      <c r="T2812" s="6">
        <v>2810</v>
      </c>
      <c r="U2812" s="13">
        <v>1</v>
      </c>
      <c r="V2812" s="13">
        <v>1</v>
      </c>
      <c r="W2812" s="13">
        <v>1</v>
      </c>
      <c r="X2812" s="13">
        <v>1.05</v>
      </c>
      <c r="Y2812" s="13">
        <v>1.1000000000000001</v>
      </c>
      <c r="Z2812" s="13">
        <v>1.1000000000000001</v>
      </c>
      <c r="AB2812" s="6">
        <v>4410</v>
      </c>
      <c r="AC2812" t="s">
        <v>870</v>
      </c>
      <c r="AD2812" t="s">
        <v>870</v>
      </c>
      <c r="AE2812" t="s">
        <v>870</v>
      </c>
      <c r="AF2812" t="s">
        <v>870</v>
      </c>
      <c r="AG2812" t="s">
        <v>870</v>
      </c>
      <c r="AH2812" t="s">
        <v>870</v>
      </c>
    </row>
    <row r="2813" spans="20:34" x14ac:dyDescent="0.2">
      <c r="T2813" s="6">
        <v>2811</v>
      </c>
      <c r="U2813" s="13">
        <v>1</v>
      </c>
      <c r="V2813" s="13">
        <v>1</v>
      </c>
      <c r="W2813" s="13">
        <v>1</v>
      </c>
      <c r="X2813" s="13">
        <v>1.05</v>
      </c>
      <c r="Y2813" s="13">
        <v>1.1000000000000001</v>
      </c>
      <c r="Z2813" s="13">
        <v>1.1000000000000001</v>
      </c>
      <c r="AB2813" s="6">
        <v>4411</v>
      </c>
      <c r="AC2813" t="s">
        <v>870</v>
      </c>
      <c r="AD2813" t="s">
        <v>870</v>
      </c>
      <c r="AE2813" t="s">
        <v>870</v>
      </c>
      <c r="AF2813" t="s">
        <v>870</v>
      </c>
      <c r="AG2813" t="s">
        <v>870</v>
      </c>
      <c r="AH2813" t="s">
        <v>870</v>
      </c>
    </row>
    <row r="2814" spans="20:34" x14ac:dyDescent="0.2">
      <c r="T2814" s="6">
        <v>2812</v>
      </c>
      <c r="U2814" s="13">
        <v>1</v>
      </c>
      <c r="V2814" s="13">
        <v>1</v>
      </c>
      <c r="W2814" s="13">
        <v>1</v>
      </c>
      <c r="X2814" s="13">
        <v>1.05</v>
      </c>
      <c r="Y2814" s="13">
        <v>1.1000000000000001</v>
      </c>
      <c r="Z2814" s="13">
        <v>1.1000000000000001</v>
      </c>
      <c r="AB2814" s="6">
        <v>4412</v>
      </c>
      <c r="AC2814" t="s">
        <v>870</v>
      </c>
      <c r="AD2814" t="s">
        <v>870</v>
      </c>
      <c r="AE2814" t="s">
        <v>870</v>
      </c>
      <c r="AF2814" t="s">
        <v>870</v>
      </c>
      <c r="AG2814" t="s">
        <v>870</v>
      </c>
      <c r="AH2814" t="s">
        <v>870</v>
      </c>
    </row>
    <row r="2815" spans="20:34" x14ac:dyDescent="0.2">
      <c r="T2815" s="6">
        <v>2813</v>
      </c>
      <c r="U2815" s="13">
        <v>1</v>
      </c>
      <c r="V2815" s="13">
        <v>1</v>
      </c>
      <c r="W2815" s="13">
        <v>1</v>
      </c>
      <c r="X2815" s="13">
        <v>1.05</v>
      </c>
      <c r="Y2815" s="13">
        <v>1.1000000000000001</v>
      </c>
      <c r="Z2815" s="13">
        <v>1.1000000000000001</v>
      </c>
      <c r="AB2815" s="6">
        <v>4413</v>
      </c>
      <c r="AC2815" t="s">
        <v>870</v>
      </c>
      <c r="AD2815" t="s">
        <v>870</v>
      </c>
      <c r="AE2815" t="s">
        <v>870</v>
      </c>
      <c r="AF2815" t="s">
        <v>870</v>
      </c>
      <c r="AG2815" t="s">
        <v>870</v>
      </c>
      <c r="AH2815" t="s">
        <v>870</v>
      </c>
    </row>
    <row r="2816" spans="20:34" x14ac:dyDescent="0.2">
      <c r="T2816" s="6">
        <v>2814</v>
      </c>
      <c r="U2816" s="13">
        <v>1</v>
      </c>
      <c r="V2816" s="13">
        <v>1</v>
      </c>
      <c r="W2816" s="13">
        <v>1</v>
      </c>
      <c r="X2816" s="13">
        <v>1.05</v>
      </c>
      <c r="Y2816" s="13">
        <v>1.1000000000000001</v>
      </c>
      <c r="Z2816" s="13">
        <v>1.1000000000000001</v>
      </c>
      <c r="AB2816" s="6">
        <v>4414</v>
      </c>
      <c r="AC2816" t="s">
        <v>870</v>
      </c>
      <c r="AD2816" t="s">
        <v>870</v>
      </c>
      <c r="AE2816" t="s">
        <v>870</v>
      </c>
      <c r="AF2816" t="s">
        <v>870</v>
      </c>
      <c r="AG2816" t="s">
        <v>870</v>
      </c>
      <c r="AH2816" t="s">
        <v>870</v>
      </c>
    </row>
    <row r="2817" spans="20:34" x14ac:dyDescent="0.2">
      <c r="T2817" s="6">
        <v>2815</v>
      </c>
      <c r="U2817" s="13">
        <v>1</v>
      </c>
      <c r="V2817" s="13">
        <v>1</v>
      </c>
      <c r="W2817" s="13">
        <v>1</v>
      </c>
      <c r="X2817" s="13">
        <v>1.05</v>
      </c>
      <c r="Y2817" s="13">
        <v>1.1000000000000001</v>
      </c>
      <c r="Z2817" s="13">
        <v>1.1000000000000001</v>
      </c>
      <c r="AB2817" s="6">
        <v>4415</v>
      </c>
      <c r="AC2817" t="s">
        <v>870</v>
      </c>
      <c r="AD2817" t="s">
        <v>870</v>
      </c>
      <c r="AE2817" t="s">
        <v>870</v>
      </c>
      <c r="AF2817" t="s">
        <v>870</v>
      </c>
      <c r="AG2817" t="s">
        <v>870</v>
      </c>
      <c r="AH2817" t="s">
        <v>870</v>
      </c>
    </row>
    <row r="2818" spans="20:34" x14ac:dyDescent="0.2">
      <c r="T2818" s="6">
        <v>2816</v>
      </c>
      <c r="U2818" s="13">
        <v>1</v>
      </c>
      <c r="V2818" s="13">
        <v>1</v>
      </c>
      <c r="W2818" s="13">
        <v>1</v>
      </c>
      <c r="X2818" s="13">
        <v>1.05</v>
      </c>
      <c r="Y2818" s="13">
        <v>1.1000000000000001</v>
      </c>
      <c r="Z2818" s="13">
        <v>1.1000000000000001</v>
      </c>
      <c r="AB2818" s="6">
        <v>4416</v>
      </c>
      <c r="AC2818" t="s">
        <v>870</v>
      </c>
      <c r="AD2818" t="s">
        <v>870</v>
      </c>
      <c r="AE2818" t="s">
        <v>870</v>
      </c>
      <c r="AF2818" t="s">
        <v>870</v>
      </c>
      <c r="AG2818" t="s">
        <v>870</v>
      </c>
      <c r="AH2818" t="s">
        <v>870</v>
      </c>
    </row>
    <row r="2819" spans="20:34" x14ac:dyDescent="0.2">
      <c r="T2819" s="6">
        <v>2817</v>
      </c>
      <c r="U2819" s="13">
        <v>1</v>
      </c>
      <c r="V2819" s="13">
        <v>1</v>
      </c>
      <c r="W2819" s="13">
        <v>1</v>
      </c>
      <c r="X2819" s="13">
        <v>1.05</v>
      </c>
      <c r="Y2819" s="13">
        <v>1.1000000000000001</v>
      </c>
      <c r="Z2819" s="13">
        <v>1.1000000000000001</v>
      </c>
      <c r="AB2819" s="6">
        <v>4417</v>
      </c>
      <c r="AC2819" t="s">
        <v>870</v>
      </c>
      <c r="AD2819" t="s">
        <v>870</v>
      </c>
      <c r="AE2819" t="s">
        <v>870</v>
      </c>
      <c r="AF2819" t="s">
        <v>870</v>
      </c>
      <c r="AG2819" t="s">
        <v>870</v>
      </c>
      <c r="AH2819" t="s">
        <v>870</v>
      </c>
    </row>
    <row r="2820" spans="20:34" x14ac:dyDescent="0.2">
      <c r="T2820" s="6">
        <v>2818</v>
      </c>
      <c r="U2820" s="13">
        <v>1</v>
      </c>
      <c r="V2820" s="13">
        <v>1</v>
      </c>
      <c r="W2820" s="13">
        <v>1</v>
      </c>
      <c r="X2820" s="13">
        <v>1.05</v>
      </c>
      <c r="Y2820" s="13">
        <v>1.1000000000000001</v>
      </c>
      <c r="Z2820" s="13">
        <v>1.1000000000000001</v>
      </c>
      <c r="AB2820" s="6">
        <v>4418</v>
      </c>
      <c r="AC2820" t="s">
        <v>870</v>
      </c>
      <c r="AD2820" t="s">
        <v>870</v>
      </c>
      <c r="AE2820" t="s">
        <v>870</v>
      </c>
      <c r="AF2820" t="s">
        <v>870</v>
      </c>
      <c r="AG2820" t="s">
        <v>870</v>
      </c>
      <c r="AH2820" t="s">
        <v>870</v>
      </c>
    </row>
    <row r="2821" spans="20:34" x14ac:dyDescent="0.2">
      <c r="T2821" s="6">
        <v>2819</v>
      </c>
      <c r="U2821" s="13">
        <v>1</v>
      </c>
      <c r="V2821" s="13">
        <v>1</v>
      </c>
      <c r="W2821" s="13">
        <v>1</v>
      </c>
      <c r="X2821" s="13">
        <v>1.05</v>
      </c>
      <c r="Y2821" s="13">
        <v>1.1000000000000001</v>
      </c>
      <c r="Z2821" s="13">
        <v>1.1000000000000001</v>
      </c>
      <c r="AB2821" s="6">
        <v>4419</v>
      </c>
      <c r="AC2821" t="s">
        <v>870</v>
      </c>
      <c r="AD2821" t="s">
        <v>870</v>
      </c>
      <c r="AE2821" t="s">
        <v>870</v>
      </c>
      <c r="AF2821" t="s">
        <v>870</v>
      </c>
      <c r="AG2821" t="s">
        <v>870</v>
      </c>
      <c r="AH2821" t="s">
        <v>870</v>
      </c>
    </row>
    <row r="2822" spans="20:34" x14ac:dyDescent="0.2">
      <c r="T2822" s="6">
        <v>2820</v>
      </c>
      <c r="U2822" s="13">
        <v>1</v>
      </c>
      <c r="V2822" s="13">
        <v>1</v>
      </c>
      <c r="W2822" s="13">
        <v>1</v>
      </c>
      <c r="X2822" s="13">
        <v>1.05</v>
      </c>
      <c r="Y2822" s="13">
        <v>1.1000000000000001</v>
      </c>
      <c r="Z2822" s="13">
        <v>1.1000000000000001</v>
      </c>
      <c r="AB2822" s="6">
        <v>4420</v>
      </c>
      <c r="AC2822" t="s">
        <v>870</v>
      </c>
      <c r="AD2822" t="s">
        <v>870</v>
      </c>
      <c r="AE2822" t="s">
        <v>870</v>
      </c>
      <c r="AF2822" t="s">
        <v>870</v>
      </c>
      <c r="AG2822" t="s">
        <v>870</v>
      </c>
      <c r="AH2822" t="s">
        <v>870</v>
      </c>
    </row>
    <row r="2823" spans="20:34" x14ac:dyDescent="0.2">
      <c r="T2823" s="6">
        <v>2821</v>
      </c>
      <c r="U2823" s="13">
        <v>1</v>
      </c>
      <c r="V2823" s="13">
        <v>1</v>
      </c>
      <c r="W2823" s="13">
        <v>1</v>
      </c>
      <c r="X2823" s="13">
        <v>1.05</v>
      </c>
      <c r="Y2823" s="13">
        <v>1.1000000000000001</v>
      </c>
      <c r="Z2823" s="13">
        <v>1.1000000000000001</v>
      </c>
      <c r="AB2823" s="6">
        <v>4421</v>
      </c>
      <c r="AC2823" t="s">
        <v>870</v>
      </c>
      <c r="AD2823" t="s">
        <v>870</v>
      </c>
      <c r="AE2823" t="s">
        <v>870</v>
      </c>
      <c r="AF2823" t="s">
        <v>870</v>
      </c>
      <c r="AG2823" t="s">
        <v>870</v>
      </c>
      <c r="AH2823" t="s">
        <v>870</v>
      </c>
    </row>
    <row r="2824" spans="20:34" x14ac:dyDescent="0.2">
      <c r="T2824" s="6">
        <v>2822</v>
      </c>
      <c r="U2824" s="13">
        <v>1</v>
      </c>
      <c r="V2824" s="13">
        <v>1</v>
      </c>
      <c r="W2824" s="13">
        <v>1</v>
      </c>
      <c r="X2824" s="13">
        <v>1.05</v>
      </c>
      <c r="Y2824" s="13">
        <v>1.1000000000000001</v>
      </c>
      <c r="Z2824" s="13">
        <v>1.1000000000000001</v>
      </c>
      <c r="AB2824" s="6">
        <v>4422</v>
      </c>
      <c r="AC2824" t="s">
        <v>870</v>
      </c>
      <c r="AD2824" t="s">
        <v>870</v>
      </c>
      <c r="AE2824" t="s">
        <v>870</v>
      </c>
      <c r="AF2824" t="s">
        <v>870</v>
      </c>
      <c r="AG2824" t="s">
        <v>870</v>
      </c>
      <c r="AH2824" t="s">
        <v>870</v>
      </c>
    </row>
    <row r="2825" spans="20:34" x14ac:dyDescent="0.2">
      <c r="T2825" s="6">
        <v>2823</v>
      </c>
      <c r="U2825" s="13">
        <v>1</v>
      </c>
      <c r="V2825" s="13">
        <v>1</v>
      </c>
      <c r="W2825" s="13">
        <v>1</v>
      </c>
      <c r="X2825" s="13">
        <v>1.05</v>
      </c>
      <c r="Y2825" s="13">
        <v>1.1000000000000001</v>
      </c>
      <c r="Z2825" s="13">
        <v>1.1000000000000001</v>
      </c>
      <c r="AB2825" s="6">
        <v>4423</v>
      </c>
      <c r="AC2825" t="s">
        <v>870</v>
      </c>
      <c r="AD2825" t="s">
        <v>870</v>
      </c>
      <c r="AE2825" t="s">
        <v>870</v>
      </c>
      <c r="AF2825" t="s">
        <v>870</v>
      </c>
      <c r="AG2825" t="s">
        <v>870</v>
      </c>
      <c r="AH2825" t="s">
        <v>870</v>
      </c>
    </row>
    <row r="2826" spans="20:34" x14ac:dyDescent="0.2">
      <c r="T2826" s="6">
        <v>2824</v>
      </c>
      <c r="U2826" s="13">
        <v>1</v>
      </c>
      <c r="V2826" s="13">
        <v>1</v>
      </c>
      <c r="W2826" s="13">
        <v>1</v>
      </c>
      <c r="X2826" s="13">
        <v>1.05</v>
      </c>
      <c r="Y2826" s="13">
        <v>1.1000000000000001</v>
      </c>
      <c r="Z2826" s="13">
        <v>1.1000000000000001</v>
      </c>
      <c r="AB2826" s="6">
        <v>4424</v>
      </c>
      <c r="AC2826" t="s">
        <v>870</v>
      </c>
      <c r="AD2826" t="s">
        <v>870</v>
      </c>
      <c r="AE2826" t="s">
        <v>870</v>
      </c>
      <c r="AF2826" t="s">
        <v>870</v>
      </c>
      <c r="AG2826" t="s">
        <v>870</v>
      </c>
      <c r="AH2826" t="s">
        <v>870</v>
      </c>
    </row>
    <row r="2827" spans="20:34" x14ac:dyDescent="0.2">
      <c r="T2827" s="6">
        <v>2825</v>
      </c>
      <c r="U2827" s="13">
        <v>1</v>
      </c>
      <c r="V2827" s="13">
        <v>1</v>
      </c>
      <c r="W2827" s="13">
        <v>1</v>
      </c>
      <c r="X2827" s="13">
        <v>1.05</v>
      </c>
      <c r="Y2827" s="13">
        <v>1.1000000000000001</v>
      </c>
      <c r="Z2827" s="13">
        <v>1.1000000000000001</v>
      </c>
      <c r="AB2827" s="6">
        <v>4425</v>
      </c>
      <c r="AC2827" t="s">
        <v>870</v>
      </c>
      <c r="AD2827" t="s">
        <v>870</v>
      </c>
      <c r="AE2827" t="s">
        <v>870</v>
      </c>
      <c r="AF2827" t="s">
        <v>870</v>
      </c>
      <c r="AG2827" t="s">
        <v>870</v>
      </c>
      <c r="AH2827" t="s">
        <v>870</v>
      </c>
    </row>
    <row r="2828" spans="20:34" x14ac:dyDescent="0.2">
      <c r="T2828" s="6">
        <v>2826</v>
      </c>
      <c r="U2828" s="13">
        <v>1</v>
      </c>
      <c r="V2828" s="13">
        <v>1</v>
      </c>
      <c r="W2828" s="13">
        <v>1</v>
      </c>
      <c r="X2828" s="13">
        <v>1.05</v>
      </c>
      <c r="Y2828" s="13">
        <v>1.1000000000000001</v>
      </c>
      <c r="Z2828" s="13">
        <v>1.1000000000000001</v>
      </c>
      <c r="AB2828" s="6">
        <v>4426</v>
      </c>
      <c r="AC2828" t="s">
        <v>870</v>
      </c>
      <c r="AD2828" t="s">
        <v>870</v>
      </c>
      <c r="AE2828" t="s">
        <v>870</v>
      </c>
      <c r="AF2828" t="s">
        <v>870</v>
      </c>
      <c r="AG2828" t="s">
        <v>870</v>
      </c>
      <c r="AH2828" t="s">
        <v>870</v>
      </c>
    </row>
    <row r="2829" spans="20:34" x14ac:dyDescent="0.2">
      <c r="T2829" s="6">
        <v>2827</v>
      </c>
      <c r="U2829" s="13">
        <v>1</v>
      </c>
      <c r="V2829" s="13">
        <v>1</v>
      </c>
      <c r="W2829" s="13">
        <v>1</v>
      </c>
      <c r="X2829" s="13">
        <v>1.05</v>
      </c>
      <c r="Y2829" s="13">
        <v>1.1000000000000001</v>
      </c>
      <c r="Z2829" s="13">
        <v>1.1000000000000001</v>
      </c>
      <c r="AB2829" s="6">
        <v>4427</v>
      </c>
      <c r="AC2829" t="s">
        <v>870</v>
      </c>
      <c r="AD2829" t="s">
        <v>870</v>
      </c>
      <c r="AE2829" t="s">
        <v>870</v>
      </c>
      <c r="AF2829" t="s">
        <v>870</v>
      </c>
      <c r="AG2829" t="s">
        <v>870</v>
      </c>
      <c r="AH2829" t="s">
        <v>870</v>
      </c>
    </row>
    <row r="2830" spans="20:34" x14ac:dyDescent="0.2">
      <c r="T2830" s="6">
        <v>2828</v>
      </c>
      <c r="U2830" s="13">
        <v>1</v>
      </c>
      <c r="V2830" s="13">
        <v>1</v>
      </c>
      <c r="W2830" s="13">
        <v>1</v>
      </c>
      <c r="X2830" s="13">
        <v>1.05</v>
      </c>
      <c r="Y2830" s="13">
        <v>1.1000000000000001</v>
      </c>
      <c r="Z2830" s="13">
        <v>1.1000000000000001</v>
      </c>
      <c r="AB2830" s="6">
        <v>4428</v>
      </c>
      <c r="AC2830" t="s">
        <v>870</v>
      </c>
      <c r="AD2830" t="s">
        <v>870</v>
      </c>
      <c r="AE2830" t="s">
        <v>870</v>
      </c>
      <c r="AF2830" t="s">
        <v>870</v>
      </c>
      <c r="AG2830" t="s">
        <v>870</v>
      </c>
      <c r="AH2830" t="s">
        <v>870</v>
      </c>
    </row>
    <row r="2831" spans="20:34" x14ac:dyDescent="0.2">
      <c r="T2831" s="6">
        <v>2829</v>
      </c>
      <c r="U2831" s="13">
        <v>1</v>
      </c>
      <c r="V2831" s="13">
        <v>1</v>
      </c>
      <c r="W2831" s="13">
        <v>1</v>
      </c>
      <c r="X2831" s="13">
        <v>1.05</v>
      </c>
      <c r="Y2831" s="13">
        <v>1.1000000000000001</v>
      </c>
      <c r="Z2831" s="13">
        <v>1.1000000000000001</v>
      </c>
      <c r="AB2831" s="6">
        <v>4429</v>
      </c>
      <c r="AC2831" t="s">
        <v>870</v>
      </c>
      <c r="AD2831" t="s">
        <v>870</v>
      </c>
      <c r="AE2831" t="s">
        <v>870</v>
      </c>
      <c r="AF2831" t="s">
        <v>870</v>
      </c>
      <c r="AG2831" t="s">
        <v>870</v>
      </c>
      <c r="AH2831" t="s">
        <v>870</v>
      </c>
    </row>
    <row r="2832" spans="20:34" x14ac:dyDescent="0.2">
      <c r="T2832" s="6">
        <v>2830</v>
      </c>
      <c r="U2832" s="13">
        <v>1</v>
      </c>
      <c r="V2832" s="13">
        <v>1</v>
      </c>
      <c r="W2832" s="13">
        <v>1</v>
      </c>
      <c r="X2832" s="13">
        <v>1.05</v>
      </c>
      <c r="Y2832" s="13">
        <v>1.1000000000000001</v>
      </c>
      <c r="Z2832" s="13">
        <v>1.1000000000000001</v>
      </c>
      <c r="AB2832" s="6">
        <v>4430</v>
      </c>
      <c r="AC2832" t="s">
        <v>870</v>
      </c>
      <c r="AD2832" t="s">
        <v>870</v>
      </c>
      <c r="AE2832" t="s">
        <v>870</v>
      </c>
      <c r="AF2832" t="s">
        <v>870</v>
      </c>
      <c r="AG2832" t="s">
        <v>870</v>
      </c>
      <c r="AH2832" t="s">
        <v>870</v>
      </c>
    </row>
    <row r="2833" spans="20:34" x14ac:dyDescent="0.2">
      <c r="T2833" s="6">
        <v>2831</v>
      </c>
      <c r="U2833" s="13">
        <v>1</v>
      </c>
      <c r="V2833" s="13">
        <v>1</v>
      </c>
      <c r="W2833" s="13">
        <v>1</v>
      </c>
      <c r="X2833" s="13">
        <v>1.05</v>
      </c>
      <c r="Y2833" s="13">
        <v>1.1000000000000001</v>
      </c>
      <c r="Z2833" s="13">
        <v>1.1000000000000001</v>
      </c>
      <c r="AB2833" s="6">
        <v>4431</v>
      </c>
      <c r="AC2833" t="s">
        <v>870</v>
      </c>
      <c r="AD2833" t="s">
        <v>870</v>
      </c>
      <c r="AE2833" t="s">
        <v>870</v>
      </c>
      <c r="AF2833" t="s">
        <v>870</v>
      </c>
      <c r="AG2833" t="s">
        <v>870</v>
      </c>
      <c r="AH2833" t="s">
        <v>870</v>
      </c>
    </row>
    <row r="2834" spans="20:34" x14ac:dyDescent="0.2">
      <c r="T2834" s="6">
        <v>2832</v>
      </c>
      <c r="U2834" s="13">
        <v>1</v>
      </c>
      <c r="V2834" s="13">
        <v>1</v>
      </c>
      <c r="W2834" s="13">
        <v>1</v>
      </c>
      <c r="X2834" s="13">
        <v>1.05</v>
      </c>
      <c r="Y2834" s="13">
        <v>1.1000000000000001</v>
      </c>
      <c r="Z2834" s="13">
        <v>1.1000000000000001</v>
      </c>
      <c r="AB2834" s="6">
        <v>4432</v>
      </c>
      <c r="AC2834" t="s">
        <v>870</v>
      </c>
      <c r="AD2834" t="s">
        <v>870</v>
      </c>
      <c r="AE2834" t="s">
        <v>870</v>
      </c>
      <c r="AF2834" t="s">
        <v>870</v>
      </c>
      <c r="AG2834" t="s">
        <v>870</v>
      </c>
      <c r="AH2834" t="s">
        <v>870</v>
      </c>
    </row>
    <row r="2835" spans="20:34" x14ac:dyDescent="0.2">
      <c r="T2835" s="6">
        <v>2833</v>
      </c>
      <c r="U2835" s="13">
        <v>1</v>
      </c>
      <c r="V2835" s="13">
        <v>1</v>
      </c>
      <c r="W2835" s="13">
        <v>1</v>
      </c>
      <c r="X2835" s="13">
        <v>1.05</v>
      </c>
      <c r="Y2835" s="13">
        <v>1.1000000000000001</v>
      </c>
      <c r="Z2835" s="13">
        <v>1.1000000000000001</v>
      </c>
      <c r="AB2835" s="6">
        <v>4433</v>
      </c>
      <c r="AC2835" t="s">
        <v>870</v>
      </c>
      <c r="AD2835" t="s">
        <v>870</v>
      </c>
      <c r="AE2835" t="s">
        <v>870</v>
      </c>
      <c r="AF2835" t="s">
        <v>870</v>
      </c>
      <c r="AG2835" t="s">
        <v>870</v>
      </c>
      <c r="AH2835" t="s">
        <v>870</v>
      </c>
    </row>
    <row r="2836" spans="20:34" x14ac:dyDescent="0.2">
      <c r="T2836" s="6">
        <v>2834</v>
      </c>
      <c r="U2836" s="13">
        <v>1</v>
      </c>
      <c r="V2836" s="13">
        <v>1</v>
      </c>
      <c r="W2836" s="13">
        <v>1</v>
      </c>
      <c r="X2836" s="13">
        <v>1.05</v>
      </c>
      <c r="Y2836" s="13">
        <v>1.1000000000000001</v>
      </c>
      <c r="Z2836" s="13">
        <v>1.1000000000000001</v>
      </c>
      <c r="AB2836" s="6">
        <v>4434</v>
      </c>
      <c r="AC2836" t="s">
        <v>870</v>
      </c>
      <c r="AD2836" t="s">
        <v>870</v>
      </c>
      <c r="AE2836" t="s">
        <v>870</v>
      </c>
      <c r="AF2836" t="s">
        <v>870</v>
      </c>
      <c r="AG2836" t="s">
        <v>870</v>
      </c>
      <c r="AH2836" t="s">
        <v>870</v>
      </c>
    </row>
    <row r="2837" spans="20:34" x14ac:dyDescent="0.2">
      <c r="T2837" s="6">
        <v>2835</v>
      </c>
      <c r="U2837" s="13">
        <v>1</v>
      </c>
      <c r="V2837" s="13">
        <v>1</v>
      </c>
      <c r="W2837" s="13">
        <v>1</v>
      </c>
      <c r="X2837" s="13">
        <v>1.05</v>
      </c>
      <c r="Y2837" s="13">
        <v>1.1000000000000001</v>
      </c>
      <c r="Z2837" s="13">
        <v>1.1000000000000001</v>
      </c>
      <c r="AB2837" s="6">
        <v>4435</v>
      </c>
      <c r="AC2837" t="s">
        <v>870</v>
      </c>
      <c r="AD2837" t="s">
        <v>870</v>
      </c>
      <c r="AE2837" t="s">
        <v>870</v>
      </c>
      <c r="AF2837" t="s">
        <v>870</v>
      </c>
      <c r="AG2837" t="s">
        <v>870</v>
      </c>
      <c r="AH2837" t="s">
        <v>870</v>
      </c>
    </row>
    <row r="2838" spans="20:34" x14ac:dyDescent="0.2">
      <c r="T2838" s="6">
        <v>2836</v>
      </c>
      <c r="U2838" s="13">
        <v>1</v>
      </c>
      <c r="V2838" s="13">
        <v>1</v>
      </c>
      <c r="W2838" s="13">
        <v>1</v>
      </c>
      <c r="X2838" s="13">
        <v>1.05</v>
      </c>
      <c r="Y2838" s="13">
        <v>1.1000000000000001</v>
      </c>
      <c r="Z2838" s="13">
        <v>1.1000000000000001</v>
      </c>
      <c r="AB2838" s="6">
        <v>4436</v>
      </c>
      <c r="AC2838" t="s">
        <v>870</v>
      </c>
      <c r="AD2838" t="s">
        <v>870</v>
      </c>
      <c r="AE2838" t="s">
        <v>870</v>
      </c>
      <c r="AF2838" t="s">
        <v>870</v>
      </c>
      <c r="AG2838" t="s">
        <v>870</v>
      </c>
      <c r="AH2838" t="s">
        <v>870</v>
      </c>
    </row>
    <row r="2839" spans="20:34" x14ac:dyDescent="0.2">
      <c r="T2839" s="6">
        <v>2837</v>
      </c>
      <c r="U2839" s="13">
        <v>1</v>
      </c>
      <c r="V2839" s="13">
        <v>1</v>
      </c>
      <c r="W2839" s="13">
        <v>1</v>
      </c>
      <c r="X2839" s="13">
        <v>1.05</v>
      </c>
      <c r="Y2839" s="13">
        <v>1.1000000000000001</v>
      </c>
      <c r="Z2839" s="13">
        <v>1.1000000000000001</v>
      </c>
      <c r="AB2839" s="6">
        <v>4437</v>
      </c>
      <c r="AC2839" t="s">
        <v>870</v>
      </c>
      <c r="AD2839" t="s">
        <v>870</v>
      </c>
      <c r="AE2839" t="s">
        <v>870</v>
      </c>
      <c r="AF2839" t="s">
        <v>870</v>
      </c>
      <c r="AG2839" t="s">
        <v>870</v>
      </c>
      <c r="AH2839" t="s">
        <v>870</v>
      </c>
    </row>
    <row r="2840" spans="20:34" x14ac:dyDescent="0.2">
      <c r="T2840" s="6">
        <v>2838</v>
      </c>
      <c r="U2840" s="13">
        <v>1</v>
      </c>
      <c r="V2840" s="13">
        <v>1</v>
      </c>
      <c r="W2840" s="13">
        <v>1</v>
      </c>
      <c r="X2840" s="13">
        <v>1.05</v>
      </c>
      <c r="Y2840" s="13">
        <v>1.1000000000000001</v>
      </c>
      <c r="Z2840" s="13">
        <v>1.1000000000000001</v>
      </c>
      <c r="AB2840" s="6">
        <v>4438</v>
      </c>
      <c r="AC2840" t="s">
        <v>870</v>
      </c>
      <c r="AD2840" t="s">
        <v>870</v>
      </c>
      <c r="AE2840" t="s">
        <v>870</v>
      </c>
      <c r="AF2840" t="s">
        <v>870</v>
      </c>
      <c r="AG2840" t="s">
        <v>870</v>
      </c>
      <c r="AH2840" t="s">
        <v>870</v>
      </c>
    </row>
    <row r="2841" spans="20:34" x14ac:dyDescent="0.2">
      <c r="T2841" s="6">
        <v>2839</v>
      </c>
      <c r="U2841" s="13">
        <v>1</v>
      </c>
      <c r="V2841" s="13">
        <v>1</v>
      </c>
      <c r="W2841" s="13">
        <v>1</v>
      </c>
      <c r="X2841" s="13">
        <v>1.05</v>
      </c>
      <c r="Y2841" s="13">
        <v>1.1000000000000001</v>
      </c>
      <c r="Z2841" s="13">
        <v>1.1000000000000001</v>
      </c>
      <c r="AB2841" s="6">
        <v>4439</v>
      </c>
      <c r="AC2841" t="s">
        <v>870</v>
      </c>
      <c r="AD2841" t="s">
        <v>870</v>
      </c>
      <c r="AE2841" t="s">
        <v>870</v>
      </c>
      <c r="AF2841" t="s">
        <v>870</v>
      </c>
      <c r="AG2841" t="s">
        <v>870</v>
      </c>
      <c r="AH2841" t="s">
        <v>870</v>
      </c>
    </row>
    <row r="2842" spans="20:34" x14ac:dyDescent="0.2">
      <c r="T2842" s="6">
        <v>2840</v>
      </c>
      <c r="U2842" s="13">
        <v>1</v>
      </c>
      <c r="V2842" s="13">
        <v>1</v>
      </c>
      <c r="W2842" s="13">
        <v>1</v>
      </c>
      <c r="X2842" s="13">
        <v>1.05</v>
      </c>
      <c r="Y2842" s="13">
        <v>1.1000000000000001</v>
      </c>
      <c r="Z2842" s="13">
        <v>1.1000000000000001</v>
      </c>
      <c r="AB2842" s="6">
        <v>4440</v>
      </c>
      <c r="AC2842" t="s">
        <v>870</v>
      </c>
      <c r="AD2842" t="s">
        <v>870</v>
      </c>
      <c r="AE2842" t="s">
        <v>870</v>
      </c>
      <c r="AF2842" t="s">
        <v>870</v>
      </c>
      <c r="AG2842" t="s">
        <v>870</v>
      </c>
      <c r="AH2842" t="s">
        <v>870</v>
      </c>
    </row>
    <row r="2843" spans="20:34" x14ac:dyDescent="0.2">
      <c r="T2843" s="6">
        <v>2841</v>
      </c>
      <c r="U2843" s="13">
        <v>1</v>
      </c>
      <c r="V2843" s="13">
        <v>1</v>
      </c>
      <c r="W2843" s="13">
        <v>1</v>
      </c>
      <c r="X2843" s="13">
        <v>1.05</v>
      </c>
      <c r="Y2843" s="13">
        <v>1.1000000000000001</v>
      </c>
      <c r="Z2843" s="13">
        <v>1.1000000000000001</v>
      </c>
      <c r="AB2843" s="6">
        <v>4441</v>
      </c>
      <c r="AC2843" t="s">
        <v>870</v>
      </c>
      <c r="AD2843" t="s">
        <v>870</v>
      </c>
      <c r="AE2843" t="s">
        <v>870</v>
      </c>
      <c r="AF2843" t="s">
        <v>870</v>
      </c>
      <c r="AG2843" t="s">
        <v>870</v>
      </c>
      <c r="AH2843" t="s">
        <v>870</v>
      </c>
    </row>
    <row r="2844" spans="20:34" x14ac:dyDescent="0.2">
      <c r="T2844" s="6">
        <v>2842</v>
      </c>
      <c r="U2844" s="13">
        <v>1</v>
      </c>
      <c r="V2844" s="13">
        <v>1</v>
      </c>
      <c r="W2844" s="13">
        <v>1</v>
      </c>
      <c r="X2844" s="13">
        <v>1.05</v>
      </c>
      <c r="Y2844" s="13">
        <v>1.1000000000000001</v>
      </c>
      <c r="Z2844" s="13">
        <v>1.1000000000000001</v>
      </c>
      <c r="AB2844" s="6">
        <v>4442</v>
      </c>
      <c r="AC2844" t="s">
        <v>870</v>
      </c>
      <c r="AD2844" t="s">
        <v>870</v>
      </c>
      <c r="AE2844" t="s">
        <v>870</v>
      </c>
      <c r="AF2844" t="s">
        <v>870</v>
      </c>
      <c r="AG2844" t="s">
        <v>870</v>
      </c>
      <c r="AH2844" t="s">
        <v>870</v>
      </c>
    </row>
    <row r="2845" spans="20:34" x14ac:dyDescent="0.2">
      <c r="T2845" s="6">
        <v>2843</v>
      </c>
      <c r="U2845" s="13">
        <v>1</v>
      </c>
      <c r="V2845" s="13">
        <v>1</v>
      </c>
      <c r="W2845" s="13">
        <v>1</v>
      </c>
      <c r="X2845" s="13">
        <v>1.05</v>
      </c>
      <c r="Y2845" s="13">
        <v>1.1000000000000001</v>
      </c>
      <c r="Z2845" s="13">
        <v>1.1000000000000001</v>
      </c>
      <c r="AB2845" s="6">
        <v>4443</v>
      </c>
      <c r="AC2845" t="s">
        <v>870</v>
      </c>
      <c r="AD2845" t="s">
        <v>870</v>
      </c>
      <c r="AE2845" t="s">
        <v>870</v>
      </c>
      <c r="AF2845" t="s">
        <v>870</v>
      </c>
      <c r="AG2845" t="s">
        <v>870</v>
      </c>
      <c r="AH2845" t="s">
        <v>870</v>
      </c>
    </row>
    <row r="2846" spans="20:34" x14ac:dyDescent="0.2">
      <c r="T2846" s="6">
        <v>2844</v>
      </c>
      <c r="U2846" s="13">
        <v>1</v>
      </c>
      <c r="V2846" s="13">
        <v>1</v>
      </c>
      <c r="W2846" s="13">
        <v>1</v>
      </c>
      <c r="X2846" s="13">
        <v>1.05</v>
      </c>
      <c r="Y2846" s="13">
        <v>1.1000000000000001</v>
      </c>
      <c r="Z2846" s="13">
        <v>1.1000000000000001</v>
      </c>
      <c r="AB2846" s="6">
        <v>4444</v>
      </c>
      <c r="AC2846" t="s">
        <v>870</v>
      </c>
      <c r="AD2846" t="s">
        <v>870</v>
      </c>
      <c r="AE2846" t="s">
        <v>870</v>
      </c>
      <c r="AF2846" t="s">
        <v>870</v>
      </c>
      <c r="AG2846" t="s">
        <v>870</v>
      </c>
      <c r="AH2846" t="s">
        <v>870</v>
      </c>
    </row>
    <row r="2847" spans="20:34" x14ac:dyDescent="0.2">
      <c r="T2847" s="6">
        <v>2845</v>
      </c>
      <c r="U2847" s="13">
        <v>1</v>
      </c>
      <c r="V2847" s="13">
        <v>1</v>
      </c>
      <c r="W2847" s="13">
        <v>1</v>
      </c>
      <c r="X2847" s="13">
        <v>1.05</v>
      </c>
      <c r="Y2847" s="13">
        <v>1.1000000000000001</v>
      </c>
      <c r="Z2847" s="13">
        <v>1.1000000000000001</v>
      </c>
      <c r="AB2847" s="6">
        <v>4445</v>
      </c>
      <c r="AC2847" t="s">
        <v>870</v>
      </c>
      <c r="AD2847" t="s">
        <v>870</v>
      </c>
      <c r="AE2847" t="s">
        <v>870</v>
      </c>
      <c r="AF2847" t="s">
        <v>870</v>
      </c>
      <c r="AG2847" t="s">
        <v>870</v>
      </c>
      <c r="AH2847" t="s">
        <v>870</v>
      </c>
    </row>
    <row r="2848" spans="20:34" x14ac:dyDescent="0.2">
      <c r="T2848" s="6">
        <v>2846</v>
      </c>
      <c r="U2848" s="13">
        <v>1</v>
      </c>
      <c r="V2848" s="13">
        <v>1</v>
      </c>
      <c r="W2848" s="13">
        <v>1</v>
      </c>
      <c r="X2848" s="13">
        <v>1.05</v>
      </c>
      <c r="Y2848" s="13">
        <v>1.1000000000000001</v>
      </c>
      <c r="Z2848" s="13">
        <v>1.1000000000000001</v>
      </c>
      <c r="AB2848" s="6">
        <v>4446</v>
      </c>
      <c r="AC2848" t="s">
        <v>870</v>
      </c>
      <c r="AD2848" t="s">
        <v>870</v>
      </c>
      <c r="AE2848" t="s">
        <v>870</v>
      </c>
      <c r="AF2848" t="s">
        <v>870</v>
      </c>
      <c r="AG2848" t="s">
        <v>870</v>
      </c>
      <c r="AH2848" t="s">
        <v>870</v>
      </c>
    </row>
    <row r="2849" spans="20:34" x14ac:dyDescent="0.2">
      <c r="T2849" s="6">
        <v>2847</v>
      </c>
      <c r="U2849" s="13">
        <v>1</v>
      </c>
      <c r="V2849" s="13">
        <v>1</v>
      </c>
      <c r="W2849" s="13">
        <v>1</v>
      </c>
      <c r="X2849" s="13">
        <v>1.05</v>
      </c>
      <c r="Y2849" s="13">
        <v>1.1000000000000001</v>
      </c>
      <c r="Z2849" s="13">
        <v>1.1000000000000001</v>
      </c>
      <c r="AB2849" s="6">
        <v>4447</v>
      </c>
      <c r="AC2849" t="s">
        <v>870</v>
      </c>
      <c r="AD2849" t="s">
        <v>870</v>
      </c>
      <c r="AE2849" t="s">
        <v>870</v>
      </c>
      <c r="AF2849" t="s">
        <v>870</v>
      </c>
      <c r="AG2849" t="s">
        <v>870</v>
      </c>
      <c r="AH2849" t="s">
        <v>870</v>
      </c>
    </row>
    <row r="2850" spans="20:34" x14ac:dyDescent="0.2">
      <c r="T2850" s="6">
        <v>2848</v>
      </c>
      <c r="U2850" s="13">
        <v>1</v>
      </c>
      <c r="V2850" s="13">
        <v>1</v>
      </c>
      <c r="W2850" s="13">
        <v>1</v>
      </c>
      <c r="X2850" s="13">
        <v>1.05</v>
      </c>
      <c r="Y2850" s="13">
        <v>1.1000000000000001</v>
      </c>
      <c r="Z2850" s="13">
        <v>1.1000000000000001</v>
      </c>
      <c r="AB2850" s="6">
        <v>4448</v>
      </c>
      <c r="AC2850" t="s">
        <v>870</v>
      </c>
      <c r="AD2850" t="s">
        <v>870</v>
      </c>
      <c r="AE2850" t="s">
        <v>870</v>
      </c>
      <c r="AF2850" t="s">
        <v>870</v>
      </c>
      <c r="AG2850" t="s">
        <v>870</v>
      </c>
      <c r="AH2850" t="s">
        <v>870</v>
      </c>
    </row>
    <row r="2851" spans="20:34" x14ac:dyDescent="0.2">
      <c r="T2851" s="6">
        <v>2849</v>
      </c>
      <c r="U2851" s="13">
        <v>1</v>
      </c>
      <c r="V2851" s="13">
        <v>1</v>
      </c>
      <c r="W2851" s="13">
        <v>1</v>
      </c>
      <c r="X2851" s="13">
        <v>1.05</v>
      </c>
      <c r="Y2851" s="13">
        <v>1.1000000000000001</v>
      </c>
      <c r="Z2851" s="13">
        <v>1.1000000000000001</v>
      </c>
      <c r="AB2851" s="6">
        <v>4449</v>
      </c>
      <c r="AC2851" t="s">
        <v>870</v>
      </c>
      <c r="AD2851" t="s">
        <v>870</v>
      </c>
      <c r="AE2851" t="s">
        <v>870</v>
      </c>
      <c r="AF2851" t="s">
        <v>870</v>
      </c>
      <c r="AG2851" t="s">
        <v>870</v>
      </c>
      <c r="AH2851" t="s">
        <v>870</v>
      </c>
    </row>
    <row r="2852" spans="20:34" x14ac:dyDescent="0.2">
      <c r="T2852" s="6">
        <v>2850</v>
      </c>
      <c r="U2852" s="13">
        <v>1</v>
      </c>
      <c r="V2852" s="13">
        <v>1</v>
      </c>
      <c r="W2852" s="13">
        <v>1</v>
      </c>
      <c r="X2852" s="13">
        <v>1.05</v>
      </c>
      <c r="Y2852" s="13">
        <v>1.1000000000000001</v>
      </c>
      <c r="Z2852" s="13">
        <v>1.1000000000000001</v>
      </c>
      <c r="AB2852" s="6">
        <v>4450</v>
      </c>
      <c r="AC2852" t="s">
        <v>870</v>
      </c>
      <c r="AD2852" t="s">
        <v>870</v>
      </c>
      <c r="AE2852" t="s">
        <v>870</v>
      </c>
      <c r="AF2852" t="s">
        <v>870</v>
      </c>
      <c r="AG2852" t="s">
        <v>870</v>
      </c>
      <c r="AH2852" t="s">
        <v>870</v>
      </c>
    </row>
    <row r="2853" spans="20:34" x14ac:dyDescent="0.2">
      <c r="T2853" s="6">
        <v>2851</v>
      </c>
      <c r="U2853" s="13">
        <v>1</v>
      </c>
      <c r="V2853" s="13">
        <v>1</v>
      </c>
      <c r="W2853" s="13">
        <v>1</v>
      </c>
      <c r="X2853" s="13">
        <v>1.05</v>
      </c>
      <c r="Y2853" s="13">
        <v>1.1000000000000001</v>
      </c>
      <c r="Z2853" s="13">
        <v>1.1000000000000001</v>
      </c>
      <c r="AB2853" s="6">
        <v>4451</v>
      </c>
      <c r="AC2853" t="s">
        <v>870</v>
      </c>
      <c r="AD2853" t="s">
        <v>870</v>
      </c>
      <c r="AE2853" t="s">
        <v>870</v>
      </c>
      <c r="AF2853" t="s">
        <v>870</v>
      </c>
      <c r="AG2853" t="s">
        <v>870</v>
      </c>
      <c r="AH2853" t="s">
        <v>870</v>
      </c>
    </row>
    <row r="2854" spans="20:34" x14ac:dyDescent="0.2">
      <c r="T2854" s="6">
        <v>2852</v>
      </c>
      <c r="U2854" s="13">
        <v>1</v>
      </c>
      <c r="V2854" s="13">
        <v>1</v>
      </c>
      <c r="W2854" s="13">
        <v>1</v>
      </c>
      <c r="X2854" s="13">
        <v>1.05</v>
      </c>
      <c r="Y2854" s="13">
        <v>1.1000000000000001</v>
      </c>
      <c r="Z2854" s="13">
        <v>1.1000000000000001</v>
      </c>
      <c r="AB2854" s="6">
        <v>4452</v>
      </c>
      <c r="AC2854" t="s">
        <v>870</v>
      </c>
      <c r="AD2854" t="s">
        <v>870</v>
      </c>
      <c r="AE2854" t="s">
        <v>870</v>
      </c>
      <c r="AF2854" t="s">
        <v>870</v>
      </c>
      <c r="AG2854" t="s">
        <v>870</v>
      </c>
      <c r="AH2854" t="s">
        <v>870</v>
      </c>
    </row>
    <row r="2855" spans="20:34" x14ac:dyDescent="0.2">
      <c r="T2855" s="6">
        <v>2853</v>
      </c>
      <c r="U2855" s="13">
        <v>1</v>
      </c>
      <c r="V2855" s="13">
        <v>1</v>
      </c>
      <c r="W2855" s="13">
        <v>1</v>
      </c>
      <c r="X2855" s="13">
        <v>1.05</v>
      </c>
      <c r="Y2855" s="13">
        <v>1.1000000000000001</v>
      </c>
      <c r="Z2855" s="13">
        <v>1.1000000000000001</v>
      </c>
      <c r="AB2855" s="6">
        <v>4453</v>
      </c>
      <c r="AC2855" t="s">
        <v>870</v>
      </c>
      <c r="AD2855" t="s">
        <v>870</v>
      </c>
      <c r="AE2855" t="s">
        <v>870</v>
      </c>
      <c r="AF2855" t="s">
        <v>870</v>
      </c>
      <c r="AG2855" t="s">
        <v>870</v>
      </c>
      <c r="AH2855" t="s">
        <v>870</v>
      </c>
    </row>
    <row r="2856" spans="20:34" x14ac:dyDescent="0.2">
      <c r="T2856" s="6">
        <v>2854</v>
      </c>
      <c r="U2856" s="13">
        <v>1</v>
      </c>
      <c r="V2856" s="13">
        <v>1</v>
      </c>
      <c r="W2856" s="13">
        <v>1</v>
      </c>
      <c r="X2856" s="13">
        <v>1.05</v>
      </c>
      <c r="Y2856" s="13">
        <v>1.1000000000000001</v>
      </c>
      <c r="Z2856" s="13">
        <v>1.1000000000000001</v>
      </c>
      <c r="AB2856" s="6">
        <v>4454</v>
      </c>
      <c r="AC2856" t="s">
        <v>870</v>
      </c>
      <c r="AD2856" t="s">
        <v>870</v>
      </c>
      <c r="AE2856" t="s">
        <v>870</v>
      </c>
      <c r="AF2856" t="s">
        <v>870</v>
      </c>
      <c r="AG2856" t="s">
        <v>870</v>
      </c>
      <c r="AH2856" t="s">
        <v>870</v>
      </c>
    </row>
    <row r="2857" spans="20:34" x14ac:dyDescent="0.2">
      <c r="T2857" s="6">
        <v>2855</v>
      </c>
      <c r="U2857" s="13">
        <v>1</v>
      </c>
      <c r="V2857" s="13">
        <v>1</v>
      </c>
      <c r="W2857" s="13">
        <v>1</v>
      </c>
      <c r="X2857" s="13">
        <v>1.05</v>
      </c>
      <c r="Y2857" s="13">
        <v>1.1000000000000001</v>
      </c>
      <c r="Z2857" s="13">
        <v>1.1000000000000001</v>
      </c>
      <c r="AB2857" s="6">
        <v>4455</v>
      </c>
      <c r="AC2857" t="s">
        <v>870</v>
      </c>
      <c r="AD2857" t="s">
        <v>870</v>
      </c>
      <c r="AE2857" t="s">
        <v>870</v>
      </c>
      <c r="AF2857" t="s">
        <v>870</v>
      </c>
      <c r="AG2857" t="s">
        <v>870</v>
      </c>
      <c r="AH2857" t="s">
        <v>870</v>
      </c>
    </row>
    <row r="2858" spans="20:34" x14ac:dyDescent="0.2">
      <c r="T2858" s="6">
        <v>2856</v>
      </c>
      <c r="U2858" s="13">
        <v>1</v>
      </c>
      <c r="V2858" s="13">
        <v>1</v>
      </c>
      <c r="W2858" s="13">
        <v>1</v>
      </c>
      <c r="X2858" s="13">
        <v>1.05</v>
      </c>
      <c r="Y2858" s="13">
        <v>1.1000000000000001</v>
      </c>
      <c r="Z2858" s="13">
        <v>1.1000000000000001</v>
      </c>
      <c r="AB2858" s="6">
        <v>4456</v>
      </c>
      <c r="AC2858" t="s">
        <v>870</v>
      </c>
      <c r="AD2858" t="s">
        <v>870</v>
      </c>
      <c r="AE2858" t="s">
        <v>870</v>
      </c>
      <c r="AF2858" t="s">
        <v>870</v>
      </c>
      <c r="AG2858" t="s">
        <v>870</v>
      </c>
      <c r="AH2858" t="s">
        <v>870</v>
      </c>
    </row>
    <row r="2859" spans="20:34" x14ac:dyDescent="0.2">
      <c r="T2859" s="6">
        <v>2857</v>
      </c>
      <c r="U2859" s="13">
        <v>1</v>
      </c>
      <c r="V2859" s="13">
        <v>1</v>
      </c>
      <c r="W2859" s="13">
        <v>1</v>
      </c>
      <c r="X2859" s="13">
        <v>1.05</v>
      </c>
      <c r="Y2859" s="13">
        <v>1.1000000000000001</v>
      </c>
      <c r="Z2859" s="13">
        <v>1.1000000000000001</v>
      </c>
      <c r="AB2859" s="6">
        <v>4457</v>
      </c>
      <c r="AC2859" t="s">
        <v>870</v>
      </c>
      <c r="AD2859" t="s">
        <v>870</v>
      </c>
      <c r="AE2859" t="s">
        <v>870</v>
      </c>
      <c r="AF2859" t="s">
        <v>870</v>
      </c>
      <c r="AG2859" t="s">
        <v>870</v>
      </c>
      <c r="AH2859" t="s">
        <v>870</v>
      </c>
    </row>
    <row r="2860" spans="20:34" x14ac:dyDescent="0.2">
      <c r="T2860" s="6">
        <v>2858</v>
      </c>
      <c r="U2860" s="13">
        <v>1</v>
      </c>
      <c r="V2860" s="13">
        <v>1</v>
      </c>
      <c r="W2860" s="13">
        <v>1</v>
      </c>
      <c r="X2860" s="13">
        <v>1.05</v>
      </c>
      <c r="Y2860" s="13">
        <v>1.1000000000000001</v>
      </c>
      <c r="Z2860" s="13">
        <v>1.1000000000000001</v>
      </c>
      <c r="AB2860" s="6">
        <v>4458</v>
      </c>
      <c r="AC2860" t="s">
        <v>870</v>
      </c>
      <c r="AD2860" t="s">
        <v>870</v>
      </c>
      <c r="AE2860" t="s">
        <v>870</v>
      </c>
      <c r="AF2860" t="s">
        <v>870</v>
      </c>
      <c r="AG2860" t="s">
        <v>870</v>
      </c>
      <c r="AH2860" t="s">
        <v>870</v>
      </c>
    </row>
    <row r="2861" spans="20:34" x14ac:dyDescent="0.2">
      <c r="T2861" s="6">
        <v>2859</v>
      </c>
      <c r="U2861" s="13">
        <v>1</v>
      </c>
      <c r="V2861" s="13">
        <v>1</v>
      </c>
      <c r="W2861" s="13">
        <v>1</v>
      </c>
      <c r="X2861" s="13">
        <v>1.05</v>
      </c>
      <c r="Y2861" s="13">
        <v>1.1000000000000001</v>
      </c>
      <c r="Z2861" s="13">
        <v>1.1000000000000001</v>
      </c>
      <c r="AB2861" s="6">
        <v>4459</v>
      </c>
      <c r="AC2861" t="s">
        <v>870</v>
      </c>
      <c r="AD2861" t="s">
        <v>870</v>
      </c>
      <c r="AE2861" t="s">
        <v>870</v>
      </c>
      <c r="AF2861" t="s">
        <v>870</v>
      </c>
      <c r="AG2861" t="s">
        <v>870</v>
      </c>
      <c r="AH2861" t="s">
        <v>870</v>
      </c>
    </row>
    <row r="2862" spans="20:34" x14ac:dyDescent="0.2">
      <c r="T2862" s="6">
        <v>2860</v>
      </c>
      <c r="U2862" s="13">
        <v>1</v>
      </c>
      <c r="V2862" s="13">
        <v>1</v>
      </c>
      <c r="W2862" s="13">
        <v>1</v>
      </c>
      <c r="X2862" s="13">
        <v>1.05</v>
      </c>
      <c r="Y2862" s="13">
        <v>1.1000000000000001</v>
      </c>
      <c r="Z2862" s="13">
        <v>1.1000000000000001</v>
      </c>
      <c r="AB2862" s="6">
        <v>4460</v>
      </c>
      <c r="AC2862" t="s">
        <v>870</v>
      </c>
      <c r="AD2862" t="s">
        <v>870</v>
      </c>
      <c r="AE2862" t="s">
        <v>870</v>
      </c>
      <c r="AF2862" t="s">
        <v>870</v>
      </c>
      <c r="AG2862" t="s">
        <v>870</v>
      </c>
      <c r="AH2862" t="s">
        <v>870</v>
      </c>
    </row>
    <row r="2863" spans="20:34" x14ac:dyDescent="0.2">
      <c r="T2863" s="6">
        <v>2861</v>
      </c>
      <c r="U2863" s="13">
        <v>1</v>
      </c>
      <c r="V2863" s="13">
        <v>1</v>
      </c>
      <c r="W2863" s="13">
        <v>1</v>
      </c>
      <c r="X2863" s="13">
        <v>1.05</v>
      </c>
      <c r="Y2863" s="13">
        <v>1.1000000000000001</v>
      </c>
      <c r="Z2863" s="13">
        <v>1.1000000000000001</v>
      </c>
      <c r="AB2863" s="6">
        <v>4461</v>
      </c>
      <c r="AC2863" t="s">
        <v>870</v>
      </c>
      <c r="AD2863" t="s">
        <v>870</v>
      </c>
      <c r="AE2863" t="s">
        <v>870</v>
      </c>
      <c r="AF2863" t="s">
        <v>870</v>
      </c>
      <c r="AG2863" t="s">
        <v>870</v>
      </c>
      <c r="AH2863" t="s">
        <v>870</v>
      </c>
    </row>
    <row r="2864" spans="20:34" x14ac:dyDescent="0.2">
      <c r="T2864" s="6">
        <v>2862</v>
      </c>
      <c r="U2864" s="13">
        <v>1</v>
      </c>
      <c r="V2864" s="13">
        <v>1</v>
      </c>
      <c r="W2864" s="13">
        <v>1</v>
      </c>
      <c r="X2864" s="13">
        <v>1.05</v>
      </c>
      <c r="Y2864" s="13">
        <v>1.1000000000000001</v>
      </c>
      <c r="Z2864" s="13">
        <v>1.1000000000000001</v>
      </c>
      <c r="AB2864" s="6">
        <v>4462</v>
      </c>
      <c r="AC2864" t="s">
        <v>870</v>
      </c>
      <c r="AD2864" t="s">
        <v>870</v>
      </c>
      <c r="AE2864" t="s">
        <v>870</v>
      </c>
      <c r="AF2864" t="s">
        <v>870</v>
      </c>
      <c r="AG2864" t="s">
        <v>870</v>
      </c>
      <c r="AH2864" t="s">
        <v>870</v>
      </c>
    </row>
    <row r="2865" spans="20:34" x14ac:dyDescent="0.2">
      <c r="T2865" s="6">
        <v>2863</v>
      </c>
      <c r="U2865" s="13">
        <v>1</v>
      </c>
      <c r="V2865" s="13">
        <v>1</v>
      </c>
      <c r="W2865" s="13">
        <v>1</v>
      </c>
      <c r="X2865" s="13">
        <v>1.05</v>
      </c>
      <c r="Y2865" s="13">
        <v>1.1000000000000001</v>
      </c>
      <c r="Z2865" s="13">
        <v>1.1000000000000001</v>
      </c>
      <c r="AB2865" s="6">
        <v>4463</v>
      </c>
      <c r="AC2865" t="s">
        <v>870</v>
      </c>
      <c r="AD2865" t="s">
        <v>870</v>
      </c>
      <c r="AE2865" t="s">
        <v>870</v>
      </c>
      <c r="AF2865" t="s">
        <v>870</v>
      </c>
      <c r="AG2865" t="s">
        <v>870</v>
      </c>
      <c r="AH2865" t="s">
        <v>870</v>
      </c>
    </row>
    <row r="2866" spans="20:34" x14ac:dyDescent="0.2">
      <c r="T2866" s="6">
        <v>2864</v>
      </c>
      <c r="U2866" s="13">
        <v>1</v>
      </c>
      <c r="V2866" s="13">
        <v>1</v>
      </c>
      <c r="W2866" s="13">
        <v>1</v>
      </c>
      <c r="X2866" s="13">
        <v>1.05</v>
      </c>
      <c r="Y2866" s="13">
        <v>1.1000000000000001</v>
      </c>
      <c r="Z2866" s="13">
        <v>1.1000000000000001</v>
      </c>
      <c r="AB2866" s="6">
        <v>4464</v>
      </c>
      <c r="AC2866" t="s">
        <v>870</v>
      </c>
      <c r="AD2866" t="s">
        <v>870</v>
      </c>
      <c r="AE2866" t="s">
        <v>870</v>
      </c>
      <c r="AF2866" t="s">
        <v>870</v>
      </c>
      <c r="AG2866" t="s">
        <v>870</v>
      </c>
      <c r="AH2866" t="s">
        <v>870</v>
      </c>
    </row>
    <row r="2867" spans="20:34" x14ac:dyDescent="0.2">
      <c r="T2867" s="6">
        <v>2865</v>
      </c>
      <c r="U2867" s="13">
        <v>1</v>
      </c>
      <c r="V2867" s="13">
        <v>1</v>
      </c>
      <c r="W2867" s="13">
        <v>1</v>
      </c>
      <c r="X2867" s="13">
        <v>1.05</v>
      </c>
      <c r="Y2867" s="13">
        <v>1.1000000000000001</v>
      </c>
      <c r="Z2867" s="13">
        <v>1.1000000000000001</v>
      </c>
      <c r="AB2867" s="6">
        <v>4465</v>
      </c>
      <c r="AC2867" t="s">
        <v>870</v>
      </c>
      <c r="AD2867" t="s">
        <v>870</v>
      </c>
      <c r="AE2867" t="s">
        <v>870</v>
      </c>
      <c r="AF2867" t="s">
        <v>870</v>
      </c>
      <c r="AG2867" t="s">
        <v>870</v>
      </c>
      <c r="AH2867" t="s">
        <v>870</v>
      </c>
    </row>
    <row r="2868" spans="20:34" x14ac:dyDescent="0.2">
      <c r="T2868" s="6">
        <v>2866</v>
      </c>
      <c r="U2868" s="13">
        <v>1</v>
      </c>
      <c r="V2868" s="13">
        <v>1</v>
      </c>
      <c r="W2868" s="13">
        <v>1</v>
      </c>
      <c r="X2868" s="13">
        <v>1.05</v>
      </c>
      <c r="Y2868" s="13">
        <v>1.1000000000000001</v>
      </c>
      <c r="Z2868" s="13">
        <v>1.1000000000000001</v>
      </c>
      <c r="AB2868" s="6">
        <v>4466</v>
      </c>
      <c r="AC2868" t="s">
        <v>870</v>
      </c>
      <c r="AD2868" t="s">
        <v>870</v>
      </c>
      <c r="AE2868" t="s">
        <v>870</v>
      </c>
      <c r="AF2868" t="s">
        <v>870</v>
      </c>
      <c r="AG2868" t="s">
        <v>870</v>
      </c>
      <c r="AH2868" t="s">
        <v>870</v>
      </c>
    </row>
    <row r="2869" spans="20:34" x14ac:dyDescent="0.2">
      <c r="T2869" s="6">
        <v>2867</v>
      </c>
      <c r="U2869" s="13">
        <v>1</v>
      </c>
      <c r="V2869" s="13">
        <v>1</v>
      </c>
      <c r="W2869" s="13">
        <v>1</v>
      </c>
      <c r="X2869" s="13">
        <v>1.05</v>
      </c>
      <c r="Y2869" s="13">
        <v>1.1000000000000001</v>
      </c>
      <c r="Z2869" s="13">
        <v>1.1000000000000001</v>
      </c>
      <c r="AB2869" s="6">
        <v>4467</v>
      </c>
      <c r="AC2869" t="s">
        <v>870</v>
      </c>
      <c r="AD2869" t="s">
        <v>870</v>
      </c>
      <c r="AE2869" t="s">
        <v>870</v>
      </c>
      <c r="AF2869" t="s">
        <v>870</v>
      </c>
      <c r="AG2869" t="s">
        <v>870</v>
      </c>
      <c r="AH2869" t="s">
        <v>870</v>
      </c>
    </row>
    <row r="2870" spans="20:34" x14ac:dyDescent="0.2">
      <c r="T2870" s="6">
        <v>2868</v>
      </c>
      <c r="U2870" s="13">
        <v>1</v>
      </c>
      <c r="V2870" s="13">
        <v>1</v>
      </c>
      <c r="W2870" s="13">
        <v>1</v>
      </c>
      <c r="X2870" s="13">
        <v>1.05</v>
      </c>
      <c r="Y2870" s="13">
        <v>1.1000000000000001</v>
      </c>
      <c r="Z2870" s="13">
        <v>1.1000000000000001</v>
      </c>
      <c r="AB2870" s="6">
        <v>4468</v>
      </c>
      <c r="AC2870" t="s">
        <v>870</v>
      </c>
      <c r="AD2870" t="s">
        <v>870</v>
      </c>
      <c r="AE2870" t="s">
        <v>870</v>
      </c>
      <c r="AF2870" t="s">
        <v>870</v>
      </c>
      <c r="AG2870" t="s">
        <v>870</v>
      </c>
      <c r="AH2870" t="s">
        <v>870</v>
      </c>
    </row>
    <row r="2871" spans="20:34" x14ac:dyDescent="0.2">
      <c r="T2871" s="6">
        <v>2869</v>
      </c>
      <c r="U2871" s="13">
        <v>1</v>
      </c>
      <c r="V2871" s="13">
        <v>1</v>
      </c>
      <c r="W2871" s="13">
        <v>1</v>
      </c>
      <c r="X2871" s="13">
        <v>1.05</v>
      </c>
      <c r="Y2871" s="13">
        <v>1.1000000000000001</v>
      </c>
      <c r="Z2871" s="13">
        <v>1.1000000000000001</v>
      </c>
      <c r="AB2871" s="6">
        <v>4469</v>
      </c>
      <c r="AC2871" t="s">
        <v>870</v>
      </c>
      <c r="AD2871" t="s">
        <v>870</v>
      </c>
      <c r="AE2871" t="s">
        <v>870</v>
      </c>
      <c r="AF2871" t="s">
        <v>870</v>
      </c>
      <c r="AG2871" t="s">
        <v>870</v>
      </c>
      <c r="AH2871" t="s">
        <v>870</v>
      </c>
    </row>
    <row r="2872" spans="20:34" x14ac:dyDescent="0.2">
      <c r="T2872" s="6">
        <v>2870</v>
      </c>
      <c r="U2872" s="13">
        <v>1</v>
      </c>
      <c r="V2872" s="13">
        <v>1</v>
      </c>
      <c r="W2872" s="13">
        <v>1</v>
      </c>
      <c r="X2872" s="13">
        <v>1.05</v>
      </c>
      <c r="Y2872" s="13">
        <v>1.1000000000000001</v>
      </c>
      <c r="Z2872" s="13">
        <v>1.1000000000000001</v>
      </c>
      <c r="AB2872" s="6">
        <v>4470</v>
      </c>
      <c r="AC2872" t="s">
        <v>870</v>
      </c>
      <c r="AD2872" t="s">
        <v>870</v>
      </c>
      <c r="AE2872" t="s">
        <v>870</v>
      </c>
      <c r="AF2872" t="s">
        <v>870</v>
      </c>
      <c r="AG2872" t="s">
        <v>870</v>
      </c>
      <c r="AH2872" t="s">
        <v>870</v>
      </c>
    </row>
    <row r="2873" spans="20:34" x14ac:dyDescent="0.2">
      <c r="T2873" s="6">
        <v>2871</v>
      </c>
      <c r="U2873" s="13">
        <v>1</v>
      </c>
      <c r="V2873" s="13">
        <v>1</v>
      </c>
      <c r="W2873" s="13">
        <v>1</v>
      </c>
      <c r="X2873" s="13">
        <v>1.05</v>
      </c>
      <c r="Y2873" s="13">
        <v>1.1000000000000001</v>
      </c>
      <c r="Z2873" s="13">
        <v>1.1000000000000001</v>
      </c>
      <c r="AB2873" s="6">
        <v>4471</v>
      </c>
      <c r="AC2873" t="s">
        <v>870</v>
      </c>
      <c r="AD2873" t="s">
        <v>870</v>
      </c>
      <c r="AE2873" t="s">
        <v>870</v>
      </c>
      <c r="AF2873" t="s">
        <v>870</v>
      </c>
      <c r="AG2873" t="s">
        <v>870</v>
      </c>
      <c r="AH2873" t="s">
        <v>870</v>
      </c>
    </row>
    <row r="2874" spans="20:34" x14ac:dyDescent="0.2">
      <c r="T2874" s="6">
        <v>2872</v>
      </c>
      <c r="U2874" s="13">
        <v>1</v>
      </c>
      <c r="V2874" s="13">
        <v>1</v>
      </c>
      <c r="W2874" s="13">
        <v>1</v>
      </c>
      <c r="X2874" s="13">
        <v>1.05</v>
      </c>
      <c r="Y2874" s="13">
        <v>1.1000000000000001</v>
      </c>
      <c r="Z2874" s="13">
        <v>1.1000000000000001</v>
      </c>
      <c r="AB2874" s="6">
        <v>4472</v>
      </c>
      <c r="AC2874" t="s">
        <v>870</v>
      </c>
      <c r="AD2874" t="s">
        <v>870</v>
      </c>
      <c r="AE2874" t="s">
        <v>870</v>
      </c>
      <c r="AF2874" t="s">
        <v>870</v>
      </c>
      <c r="AG2874" t="s">
        <v>870</v>
      </c>
      <c r="AH2874" t="s">
        <v>870</v>
      </c>
    </row>
    <row r="2875" spans="20:34" x14ac:dyDescent="0.2">
      <c r="T2875" s="6">
        <v>2873</v>
      </c>
      <c r="U2875" s="13">
        <v>1</v>
      </c>
      <c r="V2875" s="13">
        <v>1</v>
      </c>
      <c r="W2875" s="13">
        <v>1</v>
      </c>
      <c r="X2875" s="13">
        <v>1.05</v>
      </c>
      <c r="Y2875" s="13">
        <v>1.1000000000000001</v>
      </c>
      <c r="Z2875" s="13">
        <v>1.1000000000000001</v>
      </c>
      <c r="AB2875" s="6">
        <v>4473</v>
      </c>
      <c r="AC2875" t="s">
        <v>870</v>
      </c>
      <c r="AD2875" t="s">
        <v>870</v>
      </c>
      <c r="AE2875" t="s">
        <v>870</v>
      </c>
      <c r="AF2875" t="s">
        <v>870</v>
      </c>
      <c r="AG2875" t="s">
        <v>870</v>
      </c>
      <c r="AH2875" t="s">
        <v>870</v>
      </c>
    </row>
    <row r="2876" spans="20:34" x14ac:dyDescent="0.2">
      <c r="T2876" s="6">
        <v>2874</v>
      </c>
      <c r="U2876" s="13">
        <v>1</v>
      </c>
      <c r="V2876" s="13">
        <v>1</v>
      </c>
      <c r="W2876" s="13">
        <v>1</v>
      </c>
      <c r="X2876" s="13">
        <v>1.05</v>
      </c>
      <c r="Y2876" s="13">
        <v>1.1000000000000001</v>
      </c>
      <c r="Z2876" s="13">
        <v>1.1000000000000001</v>
      </c>
      <c r="AB2876" s="6">
        <v>4474</v>
      </c>
      <c r="AC2876" t="s">
        <v>870</v>
      </c>
      <c r="AD2876" t="s">
        <v>870</v>
      </c>
      <c r="AE2876" t="s">
        <v>870</v>
      </c>
      <c r="AF2876" t="s">
        <v>870</v>
      </c>
      <c r="AG2876" t="s">
        <v>870</v>
      </c>
      <c r="AH2876" t="s">
        <v>870</v>
      </c>
    </row>
    <row r="2877" spans="20:34" x14ac:dyDescent="0.2">
      <c r="T2877" s="6">
        <v>2875</v>
      </c>
      <c r="U2877" s="13">
        <v>1</v>
      </c>
      <c r="V2877" s="13">
        <v>1</v>
      </c>
      <c r="W2877" s="13">
        <v>1</v>
      </c>
      <c r="X2877" s="13">
        <v>1.05</v>
      </c>
      <c r="Y2877" s="13">
        <v>1.1000000000000001</v>
      </c>
      <c r="Z2877" s="13">
        <v>1.1000000000000001</v>
      </c>
      <c r="AB2877" s="6">
        <v>4475</v>
      </c>
      <c r="AC2877" t="s">
        <v>870</v>
      </c>
      <c r="AD2877" t="s">
        <v>870</v>
      </c>
      <c r="AE2877" t="s">
        <v>870</v>
      </c>
      <c r="AF2877" t="s">
        <v>870</v>
      </c>
      <c r="AG2877" t="s">
        <v>870</v>
      </c>
      <c r="AH2877" t="s">
        <v>870</v>
      </c>
    </row>
    <row r="2878" spans="20:34" x14ac:dyDescent="0.2">
      <c r="T2878" s="6">
        <v>2876</v>
      </c>
      <c r="U2878" s="13">
        <v>1</v>
      </c>
      <c r="V2878" s="13">
        <v>1</v>
      </c>
      <c r="W2878" s="13">
        <v>1</v>
      </c>
      <c r="X2878" s="13">
        <v>1.05</v>
      </c>
      <c r="Y2878" s="13">
        <v>1.1000000000000001</v>
      </c>
      <c r="Z2878" s="13">
        <v>1.1000000000000001</v>
      </c>
      <c r="AB2878" s="6">
        <v>4476</v>
      </c>
      <c r="AC2878" t="s">
        <v>870</v>
      </c>
      <c r="AD2878" t="s">
        <v>870</v>
      </c>
      <c r="AE2878" t="s">
        <v>870</v>
      </c>
      <c r="AF2878" t="s">
        <v>870</v>
      </c>
      <c r="AG2878" t="s">
        <v>870</v>
      </c>
      <c r="AH2878" t="s">
        <v>870</v>
      </c>
    </row>
    <row r="2879" spans="20:34" x14ac:dyDescent="0.2">
      <c r="T2879" s="6">
        <v>2877</v>
      </c>
      <c r="U2879" s="13">
        <v>1</v>
      </c>
      <c r="V2879" s="13">
        <v>1</v>
      </c>
      <c r="W2879" s="13">
        <v>1</v>
      </c>
      <c r="X2879" s="13">
        <v>1.05</v>
      </c>
      <c r="Y2879" s="13">
        <v>1.1000000000000001</v>
      </c>
      <c r="Z2879" s="13">
        <v>1.1000000000000001</v>
      </c>
      <c r="AB2879" s="6">
        <v>4477</v>
      </c>
      <c r="AC2879" t="s">
        <v>870</v>
      </c>
      <c r="AD2879" t="s">
        <v>870</v>
      </c>
      <c r="AE2879" t="s">
        <v>870</v>
      </c>
      <c r="AF2879" t="s">
        <v>870</v>
      </c>
      <c r="AG2879" t="s">
        <v>870</v>
      </c>
      <c r="AH2879" t="s">
        <v>870</v>
      </c>
    </row>
    <row r="2880" spans="20:34" x14ac:dyDescent="0.2">
      <c r="T2880" s="6">
        <v>2878</v>
      </c>
      <c r="U2880" s="13">
        <v>1</v>
      </c>
      <c r="V2880" s="13">
        <v>1</v>
      </c>
      <c r="W2880" s="13">
        <v>1</v>
      </c>
      <c r="X2880" s="13">
        <v>1.05</v>
      </c>
      <c r="Y2880" s="13">
        <v>1.1000000000000001</v>
      </c>
      <c r="Z2880" s="13">
        <v>1.1000000000000001</v>
      </c>
      <c r="AB2880" s="6">
        <v>4478</v>
      </c>
      <c r="AC2880" t="s">
        <v>870</v>
      </c>
      <c r="AD2880" t="s">
        <v>870</v>
      </c>
      <c r="AE2880" t="s">
        <v>870</v>
      </c>
      <c r="AF2880" t="s">
        <v>870</v>
      </c>
      <c r="AG2880" t="s">
        <v>870</v>
      </c>
      <c r="AH2880" t="s">
        <v>870</v>
      </c>
    </row>
    <row r="2881" spans="20:34" x14ac:dyDescent="0.2">
      <c r="T2881" s="6">
        <v>2879</v>
      </c>
      <c r="U2881" s="13">
        <v>1</v>
      </c>
      <c r="V2881" s="13">
        <v>1</v>
      </c>
      <c r="W2881" s="13">
        <v>1</v>
      </c>
      <c r="X2881" s="13">
        <v>1.05</v>
      </c>
      <c r="Y2881" s="13">
        <v>1.1000000000000001</v>
      </c>
      <c r="Z2881" s="13">
        <v>1.1000000000000001</v>
      </c>
      <c r="AB2881" s="6">
        <v>4479</v>
      </c>
      <c r="AC2881" t="s">
        <v>870</v>
      </c>
      <c r="AD2881" t="s">
        <v>870</v>
      </c>
      <c r="AE2881" t="s">
        <v>870</v>
      </c>
      <c r="AF2881" t="s">
        <v>870</v>
      </c>
      <c r="AG2881" t="s">
        <v>870</v>
      </c>
      <c r="AH2881" t="s">
        <v>870</v>
      </c>
    </row>
    <row r="2882" spans="20:34" x14ac:dyDescent="0.2">
      <c r="T2882" s="6">
        <v>2880</v>
      </c>
      <c r="U2882" s="13">
        <v>1</v>
      </c>
      <c r="V2882" s="13">
        <v>1</v>
      </c>
      <c r="W2882" s="13">
        <v>1</v>
      </c>
      <c r="X2882" s="13">
        <v>1.05</v>
      </c>
      <c r="Y2882" s="13">
        <v>1.1000000000000001</v>
      </c>
      <c r="Z2882" s="13">
        <v>1.1000000000000001</v>
      </c>
      <c r="AB2882" s="6">
        <v>4480</v>
      </c>
      <c r="AC2882" t="s">
        <v>870</v>
      </c>
      <c r="AD2882" t="s">
        <v>870</v>
      </c>
      <c r="AE2882" t="s">
        <v>870</v>
      </c>
      <c r="AF2882" t="s">
        <v>870</v>
      </c>
      <c r="AG2882" t="s">
        <v>870</v>
      </c>
      <c r="AH2882" t="s">
        <v>870</v>
      </c>
    </row>
    <row r="2883" spans="20:34" x14ac:dyDescent="0.2">
      <c r="T2883" s="6">
        <v>2881</v>
      </c>
      <c r="U2883" s="13">
        <v>1</v>
      </c>
      <c r="V2883" s="13">
        <v>1</v>
      </c>
      <c r="W2883" s="13">
        <v>1</v>
      </c>
      <c r="X2883" s="13">
        <v>1.05</v>
      </c>
      <c r="Y2883" s="13">
        <v>1.1000000000000001</v>
      </c>
      <c r="Z2883" s="13">
        <v>1.1000000000000001</v>
      </c>
      <c r="AB2883" s="6">
        <v>4481</v>
      </c>
      <c r="AC2883" t="s">
        <v>870</v>
      </c>
      <c r="AD2883" t="s">
        <v>870</v>
      </c>
      <c r="AE2883" t="s">
        <v>870</v>
      </c>
      <c r="AF2883" t="s">
        <v>870</v>
      </c>
      <c r="AG2883" t="s">
        <v>870</v>
      </c>
      <c r="AH2883" t="s">
        <v>870</v>
      </c>
    </row>
    <row r="2884" spans="20:34" x14ac:dyDescent="0.2">
      <c r="T2884" s="6">
        <v>2882</v>
      </c>
      <c r="U2884" s="13">
        <v>1</v>
      </c>
      <c r="V2884" s="13">
        <v>1</v>
      </c>
      <c r="W2884" s="13">
        <v>1</v>
      </c>
      <c r="X2884" s="13">
        <v>1.05</v>
      </c>
      <c r="Y2884" s="13">
        <v>1.1000000000000001</v>
      </c>
      <c r="Z2884" s="13">
        <v>1.1000000000000001</v>
      </c>
      <c r="AB2884" s="6">
        <v>4482</v>
      </c>
      <c r="AC2884" t="s">
        <v>870</v>
      </c>
      <c r="AD2884" t="s">
        <v>870</v>
      </c>
      <c r="AE2884" t="s">
        <v>870</v>
      </c>
      <c r="AF2884" t="s">
        <v>870</v>
      </c>
      <c r="AG2884" t="s">
        <v>870</v>
      </c>
      <c r="AH2884" t="s">
        <v>870</v>
      </c>
    </row>
    <row r="2885" spans="20:34" x14ac:dyDescent="0.2">
      <c r="T2885" s="6">
        <v>2883</v>
      </c>
      <c r="U2885" s="13">
        <v>1</v>
      </c>
      <c r="V2885" s="13">
        <v>1</v>
      </c>
      <c r="W2885" s="13">
        <v>1</v>
      </c>
      <c r="X2885" s="13">
        <v>1.05</v>
      </c>
      <c r="Y2885" s="13">
        <v>1.1000000000000001</v>
      </c>
      <c r="Z2885" s="13">
        <v>1.1000000000000001</v>
      </c>
      <c r="AB2885" s="6">
        <v>4483</v>
      </c>
      <c r="AC2885" t="s">
        <v>870</v>
      </c>
      <c r="AD2885" t="s">
        <v>870</v>
      </c>
      <c r="AE2885" t="s">
        <v>870</v>
      </c>
      <c r="AF2885" t="s">
        <v>870</v>
      </c>
      <c r="AG2885" t="s">
        <v>870</v>
      </c>
      <c r="AH2885" t="s">
        <v>870</v>
      </c>
    </row>
    <row r="2886" spans="20:34" x14ac:dyDescent="0.2">
      <c r="T2886" s="6">
        <v>2884</v>
      </c>
      <c r="U2886" s="13">
        <v>1</v>
      </c>
      <c r="V2886" s="13">
        <v>1</v>
      </c>
      <c r="W2886" s="13">
        <v>1</v>
      </c>
      <c r="X2886" s="13">
        <v>1.05</v>
      </c>
      <c r="Y2886" s="13">
        <v>1.1000000000000001</v>
      </c>
      <c r="Z2886" s="13">
        <v>1.1000000000000001</v>
      </c>
      <c r="AB2886" s="6">
        <v>4484</v>
      </c>
      <c r="AC2886" t="s">
        <v>870</v>
      </c>
      <c r="AD2886" t="s">
        <v>870</v>
      </c>
      <c r="AE2886" t="s">
        <v>870</v>
      </c>
      <c r="AF2886" t="s">
        <v>870</v>
      </c>
      <c r="AG2886" t="s">
        <v>870</v>
      </c>
      <c r="AH2886" t="s">
        <v>870</v>
      </c>
    </row>
    <row r="2887" spans="20:34" x14ac:dyDescent="0.2">
      <c r="T2887" s="6">
        <v>2885</v>
      </c>
      <c r="U2887" s="13">
        <v>1</v>
      </c>
      <c r="V2887" s="13">
        <v>1</v>
      </c>
      <c r="W2887" s="13">
        <v>1</v>
      </c>
      <c r="X2887" s="13">
        <v>1.05</v>
      </c>
      <c r="Y2887" s="13">
        <v>1.1000000000000001</v>
      </c>
      <c r="Z2887" s="13">
        <v>1.1000000000000001</v>
      </c>
      <c r="AB2887" s="6">
        <v>4485</v>
      </c>
      <c r="AC2887" t="s">
        <v>870</v>
      </c>
      <c r="AD2887" t="s">
        <v>870</v>
      </c>
      <c r="AE2887" t="s">
        <v>870</v>
      </c>
      <c r="AF2887" t="s">
        <v>870</v>
      </c>
      <c r="AG2887" t="s">
        <v>870</v>
      </c>
      <c r="AH2887" t="s">
        <v>870</v>
      </c>
    </row>
    <row r="2888" spans="20:34" x14ac:dyDescent="0.2">
      <c r="T2888" s="6">
        <v>2886</v>
      </c>
      <c r="U2888" s="13">
        <v>1</v>
      </c>
      <c r="V2888" s="13">
        <v>1</v>
      </c>
      <c r="W2888" s="13">
        <v>1</v>
      </c>
      <c r="X2888" s="13">
        <v>1.05</v>
      </c>
      <c r="Y2888" s="13">
        <v>1.1000000000000001</v>
      </c>
      <c r="Z2888" s="13">
        <v>1.1000000000000001</v>
      </c>
      <c r="AB2888" s="6">
        <v>4486</v>
      </c>
      <c r="AC2888" t="s">
        <v>870</v>
      </c>
      <c r="AD2888" t="s">
        <v>870</v>
      </c>
      <c r="AE2888" t="s">
        <v>870</v>
      </c>
      <c r="AF2888" t="s">
        <v>870</v>
      </c>
      <c r="AG2888" t="s">
        <v>870</v>
      </c>
      <c r="AH2888" t="s">
        <v>870</v>
      </c>
    </row>
    <row r="2889" spans="20:34" x14ac:dyDescent="0.2">
      <c r="T2889" s="6">
        <v>2887</v>
      </c>
      <c r="U2889" s="13">
        <v>1</v>
      </c>
      <c r="V2889" s="13">
        <v>1</v>
      </c>
      <c r="W2889" s="13">
        <v>1</v>
      </c>
      <c r="X2889" s="13">
        <v>1.05</v>
      </c>
      <c r="Y2889" s="13">
        <v>1.1000000000000001</v>
      </c>
      <c r="Z2889" s="13">
        <v>1.1000000000000001</v>
      </c>
      <c r="AB2889" s="6">
        <v>4487</v>
      </c>
      <c r="AC2889" t="s">
        <v>870</v>
      </c>
      <c r="AD2889" t="s">
        <v>870</v>
      </c>
      <c r="AE2889" t="s">
        <v>870</v>
      </c>
      <c r="AF2889" t="s">
        <v>870</v>
      </c>
      <c r="AG2889" t="s">
        <v>870</v>
      </c>
      <c r="AH2889" t="s">
        <v>870</v>
      </c>
    </row>
    <row r="2890" spans="20:34" x14ac:dyDescent="0.2">
      <c r="T2890" s="6">
        <v>2888</v>
      </c>
      <c r="U2890" s="13">
        <v>1</v>
      </c>
      <c r="V2890" s="13">
        <v>1</v>
      </c>
      <c r="W2890" s="13">
        <v>1</v>
      </c>
      <c r="X2890" s="13">
        <v>1.05</v>
      </c>
      <c r="Y2890" s="13">
        <v>1.1000000000000001</v>
      </c>
      <c r="Z2890" s="13">
        <v>1.1000000000000001</v>
      </c>
      <c r="AB2890" s="6">
        <v>4488</v>
      </c>
      <c r="AC2890" t="s">
        <v>870</v>
      </c>
      <c r="AD2890" t="s">
        <v>870</v>
      </c>
      <c r="AE2890" t="s">
        <v>870</v>
      </c>
      <c r="AF2890" t="s">
        <v>870</v>
      </c>
      <c r="AG2890" t="s">
        <v>870</v>
      </c>
      <c r="AH2890" t="s">
        <v>870</v>
      </c>
    </row>
    <row r="2891" spans="20:34" x14ac:dyDescent="0.2">
      <c r="T2891" s="6">
        <v>2889</v>
      </c>
      <c r="U2891" s="13">
        <v>1</v>
      </c>
      <c r="V2891" s="13">
        <v>1</v>
      </c>
      <c r="W2891" s="13">
        <v>1</v>
      </c>
      <c r="X2891" s="13">
        <v>1.05</v>
      </c>
      <c r="Y2891" s="13">
        <v>1.1000000000000001</v>
      </c>
      <c r="Z2891" s="13">
        <v>1.1000000000000001</v>
      </c>
      <c r="AB2891" s="6">
        <v>4489</v>
      </c>
      <c r="AC2891" t="s">
        <v>870</v>
      </c>
      <c r="AD2891" t="s">
        <v>870</v>
      </c>
      <c r="AE2891" t="s">
        <v>870</v>
      </c>
      <c r="AF2891" t="s">
        <v>870</v>
      </c>
      <c r="AG2891" t="s">
        <v>870</v>
      </c>
      <c r="AH2891" t="s">
        <v>870</v>
      </c>
    </row>
    <row r="2892" spans="20:34" x14ac:dyDescent="0.2">
      <c r="T2892" s="6">
        <v>2890</v>
      </c>
      <c r="U2892" s="13">
        <v>1</v>
      </c>
      <c r="V2892" s="13">
        <v>1</v>
      </c>
      <c r="W2892" s="13">
        <v>1</v>
      </c>
      <c r="X2892" s="13">
        <v>1.05</v>
      </c>
      <c r="Y2892" s="13">
        <v>1.1000000000000001</v>
      </c>
      <c r="Z2892" s="13">
        <v>1.1000000000000001</v>
      </c>
      <c r="AB2892" s="6">
        <v>4490</v>
      </c>
      <c r="AC2892" t="s">
        <v>870</v>
      </c>
      <c r="AD2892" t="s">
        <v>870</v>
      </c>
      <c r="AE2892" t="s">
        <v>870</v>
      </c>
      <c r="AF2892" t="s">
        <v>870</v>
      </c>
      <c r="AG2892" t="s">
        <v>870</v>
      </c>
      <c r="AH2892" t="s">
        <v>870</v>
      </c>
    </row>
    <row r="2893" spans="20:34" x14ac:dyDescent="0.2">
      <c r="T2893" s="6">
        <v>2891</v>
      </c>
      <c r="U2893" s="13">
        <v>1</v>
      </c>
      <c r="V2893" s="13">
        <v>1</v>
      </c>
      <c r="W2893" s="13">
        <v>1</v>
      </c>
      <c r="X2893" s="13">
        <v>1.05</v>
      </c>
      <c r="Y2893" s="13">
        <v>1.1000000000000001</v>
      </c>
      <c r="Z2893" s="13">
        <v>1.1000000000000001</v>
      </c>
      <c r="AB2893" s="6">
        <v>4491</v>
      </c>
      <c r="AC2893" t="s">
        <v>870</v>
      </c>
      <c r="AD2893" t="s">
        <v>870</v>
      </c>
      <c r="AE2893" t="s">
        <v>870</v>
      </c>
      <c r="AF2893" t="s">
        <v>870</v>
      </c>
      <c r="AG2893" t="s">
        <v>870</v>
      </c>
      <c r="AH2893" t="s">
        <v>870</v>
      </c>
    </row>
    <row r="2894" spans="20:34" x14ac:dyDescent="0.2">
      <c r="T2894" s="6">
        <v>2892</v>
      </c>
      <c r="U2894" s="13">
        <v>1</v>
      </c>
      <c r="V2894" s="13">
        <v>1</v>
      </c>
      <c r="W2894" s="13">
        <v>1</v>
      </c>
      <c r="X2894" s="13">
        <v>1.05</v>
      </c>
      <c r="Y2894" s="13">
        <v>1.1000000000000001</v>
      </c>
      <c r="Z2894" s="13">
        <v>1.1000000000000001</v>
      </c>
      <c r="AB2894" s="6">
        <v>4492</v>
      </c>
      <c r="AC2894" t="s">
        <v>870</v>
      </c>
      <c r="AD2894" t="s">
        <v>870</v>
      </c>
      <c r="AE2894" t="s">
        <v>870</v>
      </c>
      <c r="AF2894" t="s">
        <v>870</v>
      </c>
      <c r="AG2894" t="s">
        <v>870</v>
      </c>
      <c r="AH2894" t="s">
        <v>870</v>
      </c>
    </row>
    <row r="2895" spans="20:34" x14ac:dyDescent="0.2">
      <c r="T2895" s="6">
        <v>2893</v>
      </c>
      <c r="U2895" s="13">
        <v>1</v>
      </c>
      <c r="V2895" s="13">
        <v>1</v>
      </c>
      <c r="W2895" s="13">
        <v>1</v>
      </c>
      <c r="X2895" s="13">
        <v>1.05</v>
      </c>
      <c r="Y2895" s="13">
        <v>1.1000000000000001</v>
      </c>
      <c r="Z2895" s="13">
        <v>1.1000000000000001</v>
      </c>
      <c r="AB2895" s="6">
        <v>4493</v>
      </c>
      <c r="AC2895" t="s">
        <v>870</v>
      </c>
      <c r="AD2895" t="s">
        <v>870</v>
      </c>
      <c r="AE2895" t="s">
        <v>870</v>
      </c>
      <c r="AF2895" t="s">
        <v>870</v>
      </c>
      <c r="AG2895" t="s">
        <v>870</v>
      </c>
      <c r="AH2895" t="s">
        <v>870</v>
      </c>
    </row>
    <row r="2896" spans="20:34" x14ac:dyDescent="0.2">
      <c r="T2896" s="6">
        <v>2894</v>
      </c>
      <c r="U2896" s="13">
        <v>1</v>
      </c>
      <c r="V2896" s="13">
        <v>1</v>
      </c>
      <c r="W2896" s="13">
        <v>1</v>
      </c>
      <c r="X2896" s="13">
        <v>1.05</v>
      </c>
      <c r="Y2896" s="13">
        <v>1.1000000000000001</v>
      </c>
      <c r="Z2896" s="13">
        <v>1.1000000000000001</v>
      </c>
      <c r="AB2896" s="6">
        <v>4494</v>
      </c>
      <c r="AC2896" t="s">
        <v>870</v>
      </c>
      <c r="AD2896" t="s">
        <v>870</v>
      </c>
      <c r="AE2896" t="s">
        <v>870</v>
      </c>
      <c r="AF2896" t="s">
        <v>870</v>
      </c>
      <c r="AG2896" t="s">
        <v>870</v>
      </c>
      <c r="AH2896" t="s">
        <v>870</v>
      </c>
    </row>
    <row r="2897" spans="20:34" x14ac:dyDescent="0.2">
      <c r="T2897" s="6">
        <v>2895</v>
      </c>
      <c r="U2897" s="13">
        <v>1</v>
      </c>
      <c r="V2897" s="13">
        <v>1</v>
      </c>
      <c r="W2897" s="13">
        <v>1</v>
      </c>
      <c r="X2897" s="13">
        <v>1.05</v>
      </c>
      <c r="Y2897" s="13">
        <v>1.1000000000000001</v>
      </c>
      <c r="Z2897" s="13">
        <v>1.1000000000000001</v>
      </c>
      <c r="AB2897" s="6">
        <v>4495</v>
      </c>
      <c r="AC2897" t="s">
        <v>870</v>
      </c>
      <c r="AD2897" t="s">
        <v>870</v>
      </c>
      <c r="AE2897" t="s">
        <v>870</v>
      </c>
      <c r="AF2897" t="s">
        <v>870</v>
      </c>
      <c r="AG2897" t="s">
        <v>870</v>
      </c>
      <c r="AH2897" t="s">
        <v>870</v>
      </c>
    </row>
    <row r="2898" spans="20:34" x14ac:dyDescent="0.2">
      <c r="T2898" s="6">
        <v>2896</v>
      </c>
      <c r="U2898" s="13">
        <v>1</v>
      </c>
      <c r="V2898" s="13">
        <v>1</v>
      </c>
      <c r="W2898" s="13">
        <v>1</v>
      </c>
      <c r="X2898" s="13">
        <v>1.05</v>
      </c>
      <c r="Y2898" s="13">
        <v>1.1000000000000001</v>
      </c>
      <c r="Z2898" s="13">
        <v>1.1000000000000001</v>
      </c>
      <c r="AB2898" s="6">
        <v>4496</v>
      </c>
      <c r="AC2898" t="s">
        <v>870</v>
      </c>
      <c r="AD2898" t="s">
        <v>870</v>
      </c>
      <c r="AE2898" t="s">
        <v>870</v>
      </c>
      <c r="AF2898" t="s">
        <v>870</v>
      </c>
      <c r="AG2898" t="s">
        <v>870</v>
      </c>
      <c r="AH2898" t="s">
        <v>870</v>
      </c>
    </row>
    <row r="2899" spans="20:34" x14ac:dyDescent="0.2">
      <c r="T2899" s="6">
        <v>2897</v>
      </c>
      <c r="U2899" s="13">
        <v>1</v>
      </c>
      <c r="V2899" s="13">
        <v>1</v>
      </c>
      <c r="W2899" s="13">
        <v>1</v>
      </c>
      <c r="X2899" s="13">
        <v>1.05</v>
      </c>
      <c r="Y2899" s="13">
        <v>1.1000000000000001</v>
      </c>
      <c r="Z2899" s="13">
        <v>1.1000000000000001</v>
      </c>
      <c r="AB2899" s="6">
        <v>4497</v>
      </c>
      <c r="AC2899" t="s">
        <v>870</v>
      </c>
      <c r="AD2899" t="s">
        <v>870</v>
      </c>
      <c r="AE2899" t="s">
        <v>870</v>
      </c>
      <c r="AF2899" t="s">
        <v>870</v>
      </c>
      <c r="AG2899" t="s">
        <v>870</v>
      </c>
      <c r="AH2899" t="s">
        <v>870</v>
      </c>
    </row>
    <row r="2900" spans="20:34" x14ac:dyDescent="0.2">
      <c r="T2900" s="6">
        <v>2898</v>
      </c>
      <c r="U2900" s="13">
        <v>1</v>
      </c>
      <c r="V2900" s="13">
        <v>1</v>
      </c>
      <c r="W2900" s="13">
        <v>1</v>
      </c>
      <c r="X2900" s="13">
        <v>1.05</v>
      </c>
      <c r="Y2900" s="13">
        <v>1.1000000000000001</v>
      </c>
      <c r="Z2900" s="13">
        <v>1.1000000000000001</v>
      </c>
      <c r="AB2900" s="6">
        <v>4498</v>
      </c>
      <c r="AC2900" t="s">
        <v>870</v>
      </c>
      <c r="AD2900" t="s">
        <v>870</v>
      </c>
      <c r="AE2900" t="s">
        <v>870</v>
      </c>
      <c r="AF2900" t="s">
        <v>870</v>
      </c>
      <c r="AG2900" t="s">
        <v>870</v>
      </c>
      <c r="AH2900" t="s">
        <v>870</v>
      </c>
    </row>
    <row r="2901" spans="20:34" x14ac:dyDescent="0.2">
      <c r="T2901" s="6">
        <v>2899</v>
      </c>
      <c r="U2901" s="13">
        <v>1</v>
      </c>
      <c r="V2901" s="13">
        <v>1</v>
      </c>
      <c r="W2901" s="13">
        <v>1</v>
      </c>
      <c r="X2901" s="13">
        <v>1.05</v>
      </c>
      <c r="Y2901" s="13">
        <v>1.1000000000000001</v>
      </c>
      <c r="Z2901" s="13">
        <v>1.1000000000000001</v>
      </c>
      <c r="AB2901" s="6">
        <v>4499</v>
      </c>
      <c r="AC2901" t="s">
        <v>870</v>
      </c>
      <c r="AD2901" t="s">
        <v>870</v>
      </c>
      <c r="AE2901" t="s">
        <v>870</v>
      </c>
      <c r="AF2901" t="s">
        <v>870</v>
      </c>
      <c r="AG2901" t="s">
        <v>870</v>
      </c>
      <c r="AH2901" t="s">
        <v>870</v>
      </c>
    </row>
    <row r="2902" spans="20:34" x14ac:dyDescent="0.2">
      <c r="T2902" s="6">
        <v>2900</v>
      </c>
      <c r="U2902" s="13">
        <v>1</v>
      </c>
      <c r="V2902" s="13">
        <v>1</v>
      </c>
      <c r="W2902" s="13">
        <v>1</v>
      </c>
      <c r="X2902" s="13">
        <v>1.05</v>
      </c>
      <c r="Y2902" s="13">
        <v>1.1000000000000001</v>
      </c>
      <c r="Z2902" s="13">
        <v>1.1000000000000001</v>
      </c>
      <c r="AB2902" s="6">
        <v>4500</v>
      </c>
      <c r="AC2902" t="s">
        <v>870</v>
      </c>
      <c r="AD2902" t="s">
        <v>870</v>
      </c>
      <c r="AE2902" t="s">
        <v>870</v>
      </c>
      <c r="AF2902" t="s">
        <v>870</v>
      </c>
      <c r="AG2902" t="s">
        <v>870</v>
      </c>
      <c r="AH2902" t="s">
        <v>870</v>
      </c>
    </row>
    <row r="2903" spans="20:34" x14ac:dyDescent="0.2">
      <c r="T2903" s="6">
        <v>2901</v>
      </c>
      <c r="U2903" s="13">
        <v>1</v>
      </c>
      <c r="V2903" s="13">
        <v>1</v>
      </c>
      <c r="W2903" s="13">
        <v>1</v>
      </c>
      <c r="X2903" s="13">
        <v>1.05</v>
      </c>
      <c r="Y2903" s="13">
        <v>1.1000000000000001</v>
      </c>
      <c r="Z2903" s="13">
        <v>1.1000000000000001</v>
      </c>
      <c r="AB2903" s="6">
        <v>4501</v>
      </c>
      <c r="AC2903" t="s">
        <v>870</v>
      </c>
      <c r="AD2903" t="s">
        <v>870</v>
      </c>
      <c r="AE2903" t="s">
        <v>870</v>
      </c>
      <c r="AF2903" t="s">
        <v>870</v>
      </c>
      <c r="AG2903" t="s">
        <v>870</v>
      </c>
      <c r="AH2903" t="s">
        <v>870</v>
      </c>
    </row>
    <row r="2904" spans="20:34" x14ac:dyDescent="0.2">
      <c r="T2904" s="6">
        <v>2902</v>
      </c>
      <c r="U2904" s="13">
        <v>1</v>
      </c>
      <c r="V2904" s="13">
        <v>1</v>
      </c>
      <c r="W2904" s="13">
        <v>1</v>
      </c>
      <c r="X2904" s="13">
        <v>1.05</v>
      </c>
      <c r="Y2904" s="13">
        <v>1.1000000000000001</v>
      </c>
      <c r="Z2904" s="13">
        <v>1.1000000000000001</v>
      </c>
      <c r="AB2904" s="6">
        <v>4502</v>
      </c>
      <c r="AC2904" t="s">
        <v>870</v>
      </c>
      <c r="AD2904" t="s">
        <v>870</v>
      </c>
      <c r="AE2904" t="s">
        <v>870</v>
      </c>
      <c r="AF2904" t="s">
        <v>870</v>
      </c>
      <c r="AG2904" t="s">
        <v>870</v>
      </c>
      <c r="AH2904" t="s">
        <v>870</v>
      </c>
    </row>
    <row r="2905" spans="20:34" x14ac:dyDescent="0.2">
      <c r="T2905" s="6">
        <v>2903</v>
      </c>
      <c r="U2905" s="13">
        <v>1</v>
      </c>
      <c r="V2905" s="13">
        <v>1</v>
      </c>
      <c r="W2905" s="13">
        <v>1</v>
      </c>
      <c r="X2905" s="13">
        <v>1.05</v>
      </c>
      <c r="Y2905" s="13">
        <v>1.1000000000000001</v>
      </c>
      <c r="Z2905" s="13">
        <v>1.1000000000000001</v>
      </c>
      <c r="AB2905" s="6">
        <v>4503</v>
      </c>
      <c r="AC2905" t="s">
        <v>870</v>
      </c>
      <c r="AD2905" t="s">
        <v>870</v>
      </c>
      <c r="AE2905" t="s">
        <v>870</v>
      </c>
      <c r="AF2905" t="s">
        <v>870</v>
      </c>
      <c r="AG2905" t="s">
        <v>870</v>
      </c>
      <c r="AH2905" t="s">
        <v>870</v>
      </c>
    </row>
    <row r="2906" spans="20:34" x14ac:dyDescent="0.2">
      <c r="T2906" s="6">
        <v>2904</v>
      </c>
      <c r="U2906" s="13">
        <v>1</v>
      </c>
      <c r="V2906" s="13">
        <v>1</v>
      </c>
      <c r="W2906" s="13">
        <v>1</v>
      </c>
      <c r="X2906" s="13">
        <v>1.05</v>
      </c>
      <c r="Y2906" s="13">
        <v>1.1000000000000001</v>
      </c>
      <c r="Z2906" s="13">
        <v>1.1000000000000001</v>
      </c>
      <c r="AB2906" s="6">
        <v>4504</v>
      </c>
      <c r="AC2906" t="s">
        <v>870</v>
      </c>
      <c r="AD2906" t="s">
        <v>870</v>
      </c>
      <c r="AE2906" t="s">
        <v>870</v>
      </c>
      <c r="AF2906" t="s">
        <v>870</v>
      </c>
      <c r="AG2906" t="s">
        <v>870</v>
      </c>
      <c r="AH2906" t="s">
        <v>870</v>
      </c>
    </row>
    <row r="2907" spans="20:34" x14ac:dyDescent="0.2">
      <c r="T2907" s="6">
        <v>2905</v>
      </c>
      <c r="U2907" s="13">
        <v>1</v>
      </c>
      <c r="V2907" s="13">
        <v>1</v>
      </c>
      <c r="W2907" s="13">
        <v>1</v>
      </c>
      <c r="X2907" s="13">
        <v>1.05</v>
      </c>
      <c r="Y2907" s="13">
        <v>1.1000000000000001</v>
      </c>
      <c r="Z2907" s="13">
        <v>1.1000000000000001</v>
      </c>
      <c r="AB2907" s="6">
        <v>4505</v>
      </c>
      <c r="AC2907" t="s">
        <v>870</v>
      </c>
      <c r="AD2907" t="s">
        <v>870</v>
      </c>
      <c r="AE2907" t="s">
        <v>870</v>
      </c>
      <c r="AF2907" t="s">
        <v>870</v>
      </c>
      <c r="AG2907" t="s">
        <v>870</v>
      </c>
      <c r="AH2907" t="s">
        <v>870</v>
      </c>
    </row>
    <row r="2908" spans="20:34" x14ac:dyDescent="0.2">
      <c r="T2908" s="6">
        <v>2906</v>
      </c>
      <c r="U2908" s="13">
        <v>1</v>
      </c>
      <c r="V2908" s="13">
        <v>1</v>
      </c>
      <c r="W2908" s="13">
        <v>1</v>
      </c>
      <c r="X2908" s="13">
        <v>1.05</v>
      </c>
      <c r="Y2908" s="13">
        <v>1.1000000000000001</v>
      </c>
      <c r="Z2908" s="13">
        <v>1.1000000000000001</v>
      </c>
      <c r="AB2908" s="6">
        <v>4506</v>
      </c>
      <c r="AC2908" t="s">
        <v>870</v>
      </c>
      <c r="AD2908" t="s">
        <v>870</v>
      </c>
      <c r="AE2908" t="s">
        <v>870</v>
      </c>
      <c r="AF2908" t="s">
        <v>870</v>
      </c>
      <c r="AG2908" t="s">
        <v>870</v>
      </c>
      <c r="AH2908" t="s">
        <v>870</v>
      </c>
    </row>
    <row r="2909" spans="20:34" x14ac:dyDescent="0.2">
      <c r="T2909" s="6">
        <v>2907</v>
      </c>
      <c r="U2909" s="13">
        <v>1</v>
      </c>
      <c r="V2909" s="13">
        <v>1</v>
      </c>
      <c r="W2909" s="13">
        <v>1</v>
      </c>
      <c r="X2909" s="13">
        <v>1.05</v>
      </c>
      <c r="Y2909" s="13">
        <v>1.1000000000000001</v>
      </c>
      <c r="Z2909" s="13">
        <v>1.1000000000000001</v>
      </c>
      <c r="AB2909" s="6">
        <v>4507</v>
      </c>
      <c r="AC2909" t="s">
        <v>870</v>
      </c>
      <c r="AD2909" t="s">
        <v>870</v>
      </c>
      <c r="AE2909" t="s">
        <v>870</v>
      </c>
      <c r="AF2909" t="s">
        <v>870</v>
      </c>
      <c r="AG2909" t="s">
        <v>870</v>
      </c>
      <c r="AH2909" t="s">
        <v>870</v>
      </c>
    </row>
    <row r="2910" spans="20:34" x14ac:dyDescent="0.2">
      <c r="T2910" s="6">
        <v>2908</v>
      </c>
      <c r="U2910" s="13">
        <v>1</v>
      </c>
      <c r="V2910" s="13">
        <v>1</v>
      </c>
      <c r="W2910" s="13">
        <v>1</v>
      </c>
      <c r="X2910" s="13">
        <v>1.05</v>
      </c>
      <c r="Y2910" s="13">
        <v>1.1000000000000001</v>
      </c>
      <c r="Z2910" s="13">
        <v>1.1000000000000001</v>
      </c>
      <c r="AB2910" s="6">
        <v>4508</v>
      </c>
      <c r="AC2910" t="s">
        <v>870</v>
      </c>
      <c r="AD2910" t="s">
        <v>870</v>
      </c>
      <c r="AE2910" t="s">
        <v>870</v>
      </c>
      <c r="AF2910" t="s">
        <v>870</v>
      </c>
      <c r="AG2910" t="s">
        <v>870</v>
      </c>
      <c r="AH2910" t="s">
        <v>870</v>
      </c>
    </row>
    <row r="2911" spans="20:34" x14ac:dyDescent="0.2">
      <c r="T2911" s="6">
        <v>2909</v>
      </c>
      <c r="U2911" s="13">
        <v>1</v>
      </c>
      <c r="V2911" s="13">
        <v>1</v>
      </c>
      <c r="W2911" s="13">
        <v>1</v>
      </c>
      <c r="X2911" s="13">
        <v>1.05</v>
      </c>
      <c r="Y2911" s="13">
        <v>1.1000000000000001</v>
      </c>
      <c r="Z2911" s="13">
        <v>1.1000000000000001</v>
      </c>
      <c r="AB2911" s="6">
        <v>4509</v>
      </c>
      <c r="AC2911" t="s">
        <v>870</v>
      </c>
      <c r="AD2911" t="s">
        <v>870</v>
      </c>
      <c r="AE2911" t="s">
        <v>870</v>
      </c>
      <c r="AF2911" t="s">
        <v>870</v>
      </c>
      <c r="AG2911" t="s">
        <v>870</v>
      </c>
      <c r="AH2911" t="s">
        <v>870</v>
      </c>
    </row>
    <row r="2912" spans="20:34" x14ac:dyDescent="0.2">
      <c r="T2912" s="6">
        <v>2910</v>
      </c>
      <c r="U2912" s="13">
        <v>1</v>
      </c>
      <c r="V2912" s="13">
        <v>1</v>
      </c>
      <c r="W2912" s="13">
        <v>1</v>
      </c>
      <c r="X2912" s="13">
        <v>1.05</v>
      </c>
      <c r="Y2912" s="13">
        <v>1.1000000000000001</v>
      </c>
      <c r="Z2912" s="13">
        <v>1.1000000000000001</v>
      </c>
      <c r="AB2912" s="6">
        <v>4510</v>
      </c>
      <c r="AC2912" t="s">
        <v>870</v>
      </c>
      <c r="AD2912" t="s">
        <v>870</v>
      </c>
      <c r="AE2912" t="s">
        <v>870</v>
      </c>
      <c r="AF2912" t="s">
        <v>870</v>
      </c>
      <c r="AG2912" t="s">
        <v>870</v>
      </c>
      <c r="AH2912" t="s">
        <v>870</v>
      </c>
    </row>
    <row r="2913" spans="20:34" x14ac:dyDescent="0.2">
      <c r="T2913" s="6">
        <v>2911</v>
      </c>
      <c r="U2913" s="13">
        <v>1</v>
      </c>
      <c r="V2913" s="13">
        <v>1</v>
      </c>
      <c r="W2913" s="13">
        <v>1</v>
      </c>
      <c r="X2913" s="13">
        <v>1.05</v>
      </c>
      <c r="Y2913" s="13">
        <v>1.1000000000000001</v>
      </c>
      <c r="Z2913" s="13">
        <v>1.1000000000000001</v>
      </c>
      <c r="AB2913" s="6">
        <v>4511</v>
      </c>
      <c r="AC2913" t="s">
        <v>870</v>
      </c>
      <c r="AD2913" t="s">
        <v>870</v>
      </c>
      <c r="AE2913" t="s">
        <v>870</v>
      </c>
      <c r="AF2913" t="s">
        <v>870</v>
      </c>
      <c r="AG2913" t="s">
        <v>870</v>
      </c>
      <c r="AH2913" t="s">
        <v>870</v>
      </c>
    </row>
    <row r="2914" spans="20:34" x14ac:dyDescent="0.2">
      <c r="T2914" s="6">
        <v>2912</v>
      </c>
      <c r="U2914" s="13">
        <v>1</v>
      </c>
      <c r="V2914" s="13">
        <v>1</v>
      </c>
      <c r="W2914" s="13">
        <v>1</v>
      </c>
      <c r="X2914" s="13">
        <v>1.05</v>
      </c>
      <c r="Y2914" s="13">
        <v>1.1000000000000001</v>
      </c>
      <c r="Z2914" s="13">
        <v>1.1000000000000001</v>
      </c>
      <c r="AB2914" s="6">
        <v>4512</v>
      </c>
      <c r="AC2914" t="s">
        <v>870</v>
      </c>
      <c r="AD2914" t="s">
        <v>870</v>
      </c>
      <c r="AE2914" t="s">
        <v>870</v>
      </c>
      <c r="AF2914" t="s">
        <v>870</v>
      </c>
      <c r="AG2914" t="s">
        <v>870</v>
      </c>
      <c r="AH2914" t="s">
        <v>870</v>
      </c>
    </row>
    <row r="2915" spans="20:34" x14ac:dyDescent="0.2">
      <c r="T2915" s="6">
        <v>2913</v>
      </c>
      <c r="U2915" s="13">
        <v>1</v>
      </c>
      <c r="V2915" s="13">
        <v>1</v>
      </c>
      <c r="W2915" s="13">
        <v>1</v>
      </c>
      <c r="X2915" s="13">
        <v>1.05</v>
      </c>
      <c r="Y2915" s="13">
        <v>1.1000000000000001</v>
      </c>
      <c r="Z2915" s="13">
        <v>1.1000000000000001</v>
      </c>
      <c r="AB2915" s="6">
        <v>4513</v>
      </c>
      <c r="AC2915" t="s">
        <v>870</v>
      </c>
      <c r="AD2915" t="s">
        <v>870</v>
      </c>
      <c r="AE2915" t="s">
        <v>870</v>
      </c>
      <c r="AF2915" t="s">
        <v>870</v>
      </c>
      <c r="AG2915" t="s">
        <v>870</v>
      </c>
      <c r="AH2915" t="s">
        <v>870</v>
      </c>
    </row>
    <row r="2916" spans="20:34" x14ac:dyDescent="0.2">
      <c r="T2916" s="6">
        <v>2914</v>
      </c>
      <c r="U2916" s="13">
        <v>1</v>
      </c>
      <c r="V2916" s="13">
        <v>1</v>
      </c>
      <c r="W2916" s="13">
        <v>1</v>
      </c>
      <c r="X2916" s="13">
        <v>1.05</v>
      </c>
      <c r="Y2916" s="13">
        <v>1.1000000000000001</v>
      </c>
      <c r="Z2916" s="13">
        <v>1.1000000000000001</v>
      </c>
      <c r="AB2916" s="6">
        <v>4514</v>
      </c>
      <c r="AC2916" t="s">
        <v>870</v>
      </c>
      <c r="AD2916" t="s">
        <v>870</v>
      </c>
      <c r="AE2916" t="s">
        <v>870</v>
      </c>
      <c r="AF2916" t="s">
        <v>870</v>
      </c>
      <c r="AG2916" t="s">
        <v>870</v>
      </c>
      <c r="AH2916" t="s">
        <v>870</v>
      </c>
    </row>
    <row r="2917" spans="20:34" x14ac:dyDescent="0.2">
      <c r="T2917" s="6">
        <v>2915</v>
      </c>
      <c r="U2917" s="13">
        <v>1</v>
      </c>
      <c r="V2917" s="13">
        <v>1</v>
      </c>
      <c r="W2917" s="13">
        <v>1</v>
      </c>
      <c r="X2917" s="13">
        <v>1.05</v>
      </c>
      <c r="Y2917" s="13">
        <v>1.1000000000000001</v>
      </c>
      <c r="Z2917" s="13">
        <v>1.1000000000000001</v>
      </c>
      <c r="AB2917" s="6">
        <v>4515</v>
      </c>
      <c r="AC2917" t="s">
        <v>870</v>
      </c>
      <c r="AD2917" t="s">
        <v>870</v>
      </c>
      <c r="AE2917" t="s">
        <v>870</v>
      </c>
      <c r="AF2917" t="s">
        <v>870</v>
      </c>
      <c r="AG2917" t="s">
        <v>870</v>
      </c>
      <c r="AH2917" t="s">
        <v>870</v>
      </c>
    </row>
    <row r="2918" spans="20:34" x14ac:dyDescent="0.2">
      <c r="T2918" s="6">
        <v>2916</v>
      </c>
      <c r="U2918" s="13">
        <v>1</v>
      </c>
      <c r="V2918" s="13">
        <v>1</v>
      </c>
      <c r="W2918" s="13">
        <v>1</v>
      </c>
      <c r="X2918" s="13">
        <v>1.05</v>
      </c>
      <c r="Y2918" s="13">
        <v>1.1000000000000001</v>
      </c>
      <c r="Z2918" s="13">
        <v>1.1000000000000001</v>
      </c>
      <c r="AB2918" s="6">
        <v>4516</v>
      </c>
      <c r="AC2918" t="s">
        <v>870</v>
      </c>
      <c r="AD2918" t="s">
        <v>870</v>
      </c>
      <c r="AE2918" t="s">
        <v>870</v>
      </c>
      <c r="AF2918" t="s">
        <v>870</v>
      </c>
      <c r="AG2918" t="s">
        <v>870</v>
      </c>
      <c r="AH2918" t="s">
        <v>870</v>
      </c>
    </row>
    <row r="2919" spans="20:34" x14ac:dyDescent="0.2">
      <c r="T2919" s="6">
        <v>2917</v>
      </c>
      <c r="U2919" s="13">
        <v>1</v>
      </c>
      <c r="V2919" s="13">
        <v>1</v>
      </c>
      <c r="W2919" s="13">
        <v>1</v>
      </c>
      <c r="X2919" s="13">
        <v>1.05</v>
      </c>
      <c r="Y2919" s="13">
        <v>1.1000000000000001</v>
      </c>
      <c r="Z2919" s="13">
        <v>1.1000000000000001</v>
      </c>
      <c r="AB2919" s="6">
        <v>4517</v>
      </c>
      <c r="AC2919" t="s">
        <v>870</v>
      </c>
      <c r="AD2919" t="s">
        <v>870</v>
      </c>
      <c r="AE2919" t="s">
        <v>870</v>
      </c>
      <c r="AF2919" t="s">
        <v>870</v>
      </c>
      <c r="AG2919" t="s">
        <v>870</v>
      </c>
      <c r="AH2919" t="s">
        <v>870</v>
      </c>
    </row>
    <row r="2920" spans="20:34" x14ac:dyDescent="0.2">
      <c r="T2920" s="6">
        <v>2918</v>
      </c>
      <c r="U2920" s="13">
        <v>1</v>
      </c>
      <c r="V2920" s="13">
        <v>1</v>
      </c>
      <c r="W2920" s="13">
        <v>1</v>
      </c>
      <c r="X2920" s="13">
        <v>1.05</v>
      </c>
      <c r="Y2920" s="13">
        <v>1.1000000000000001</v>
      </c>
      <c r="Z2920" s="13">
        <v>1.1000000000000001</v>
      </c>
      <c r="AB2920" s="6">
        <v>4518</v>
      </c>
      <c r="AC2920" t="s">
        <v>870</v>
      </c>
      <c r="AD2920" t="s">
        <v>870</v>
      </c>
      <c r="AE2920" t="s">
        <v>870</v>
      </c>
      <c r="AF2920" t="s">
        <v>870</v>
      </c>
      <c r="AG2920" t="s">
        <v>870</v>
      </c>
      <c r="AH2920" t="s">
        <v>870</v>
      </c>
    </row>
    <row r="2921" spans="20:34" x14ac:dyDescent="0.2">
      <c r="T2921" s="6">
        <v>2919</v>
      </c>
      <c r="U2921" s="13">
        <v>1</v>
      </c>
      <c r="V2921" s="13">
        <v>1</v>
      </c>
      <c r="W2921" s="13">
        <v>1</v>
      </c>
      <c r="X2921" s="13">
        <v>1.05</v>
      </c>
      <c r="Y2921" s="13">
        <v>1.1000000000000001</v>
      </c>
      <c r="Z2921" s="13">
        <v>1.1000000000000001</v>
      </c>
      <c r="AB2921" s="6">
        <v>4519</v>
      </c>
      <c r="AC2921" t="s">
        <v>870</v>
      </c>
      <c r="AD2921" t="s">
        <v>870</v>
      </c>
      <c r="AE2921" t="s">
        <v>870</v>
      </c>
      <c r="AF2921" t="s">
        <v>870</v>
      </c>
      <c r="AG2921" t="s">
        <v>870</v>
      </c>
      <c r="AH2921" t="s">
        <v>870</v>
      </c>
    </row>
    <row r="2922" spans="20:34" x14ac:dyDescent="0.2">
      <c r="T2922" s="6">
        <v>2920</v>
      </c>
      <c r="U2922" s="13">
        <v>1</v>
      </c>
      <c r="V2922" s="13">
        <v>1</v>
      </c>
      <c r="W2922" s="13">
        <v>1</v>
      </c>
      <c r="X2922" s="13">
        <v>1.05</v>
      </c>
      <c r="Y2922" s="13">
        <v>1.1000000000000001</v>
      </c>
      <c r="Z2922" s="13">
        <v>1.1000000000000001</v>
      </c>
      <c r="AB2922" s="6">
        <v>4520</v>
      </c>
      <c r="AC2922" t="s">
        <v>870</v>
      </c>
      <c r="AD2922" t="s">
        <v>870</v>
      </c>
      <c r="AE2922" t="s">
        <v>870</v>
      </c>
      <c r="AF2922" t="s">
        <v>870</v>
      </c>
      <c r="AG2922" t="s">
        <v>870</v>
      </c>
      <c r="AH2922" t="s">
        <v>870</v>
      </c>
    </row>
    <row r="2923" spans="20:34" x14ac:dyDescent="0.2">
      <c r="T2923" s="6">
        <v>2921</v>
      </c>
      <c r="U2923" s="13">
        <v>1</v>
      </c>
      <c r="V2923" s="13">
        <v>1</v>
      </c>
      <c r="W2923" s="13">
        <v>1</v>
      </c>
      <c r="X2923" s="13">
        <v>1.05</v>
      </c>
      <c r="Y2923" s="13">
        <v>1.1000000000000001</v>
      </c>
      <c r="Z2923" s="13">
        <v>1.1000000000000001</v>
      </c>
      <c r="AB2923" s="6">
        <v>4521</v>
      </c>
      <c r="AC2923" t="s">
        <v>870</v>
      </c>
      <c r="AD2923" t="s">
        <v>870</v>
      </c>
      <c r="AE2923" t="s">
        <v>870</v>
      </c>
      <c r="AF2923" t="s">
        <v>870</v>
      </c>
      <c r="AG2923" t="s">
        <v>870</v>
      </c>
      <c r="AH2923" t="s">
        <v>870</v>
      </c>
    </row>
    <row r="2924" spans="20:34" x14ac:dyDescent="0.2">
      <c r="T2924" s="6">
        <v>2922</v>
      </c>
      <c r="U2924" s="13">
        <v>1</v>
      </c>
      <c r="V2924" s="13">
        <v>1</v>
      </c>
      <c r="W2924" s="13">
        <v>1</v>
      </c>
      <c r="X2924" s="13">
        <v>1.05</v>
      </c>
      <c r="Y2924" s="13">
        <v>1.1000000000000001</v>
      </c>
      <c r="Z2924" s="13">
        <v>1.1000000000000001</v>
      </c>
      <c r="AB2924" s="6">
        <v>4522</v>
      </c>
      <c r="AC2924" t="s">
        <v>870</v>
      </c>
      <c r="AD2924" t="s">
        <v>870</v>
      </c>
      <c r="AE2924" t="s">
        <v>870</v>
      </c>
      <c r="AF2924" t="s">
        <v>870</v>
      </c>
      <c r="AG2924" t="s">
        <v>870</v>
      </c>
      <c r="AH2924" t="s">
        <v>870</v>
      </c>
    </row>
    <row r="2925" spans="20:34" x14ac:dyDescent="0.2">
      <c r="T2925" s="6">
        <v>2923</v>
      </c>
      <c r="U2925" s="13">
        <v>1</v>
      </c>
      <c r="V2925" s="13">
        <v>1</v>
      </c>
      <c r="W2925" s="13">
        <v>1</v>
      </c>
      <c r="X2925" s="13">
        <v>1.05</v>
      </c>
      <c r="Y2925" s="13">
        <v>1.1000000000000001</v>
      </c>
      <c r="Z2925" s="13">
        <v>1.1000000000000001</v>
      </c>
      <c r="AB2925" s="6">
        <v>4523</v>
      </c>
      <c r="AC2925" t="s">
        <v>870</v>
      </c>
      <c r="AD2925" t="s">
        <v>870</v>
      </c>
      <c r="AE2925" t="s">
        <v>870</v>
      </c>
      <c r="AF2925" t="s">
        <v>870</v>
      </c>
      <c r="AG2925" t="s">
        <v>870</v>
      </c>
      <c r="AH2925" t="s">
        <v>870</v>
      </c>
    </row>
    <row r="2926" spans="20:34" x14ac:dyDescent="0.2">
      <c r="T2926" s="6">
        <v>2924</v>
      </c>
      <c r="U2926" s="13">
        <v>1</v>
      </c>
      <c r="V2926" s="13">
        <v>1</v>
      </c>
      <c r="W2926" s="13">
        <v>1</v>
      </c>
      <c r="X2926" s="13">
        <v>1.05</v>
      </c>
      <c r="Y2926" s="13">
        <v>1.1000000000000001</v>
      </c>
      <c r="Z2926" s="13">
        <v>1.1000000000000001</v>
      </c>
      <c r="AB2926" s="6">
        <v>4524</v>
      </c>
      <c r="AC2926" t="s">
        <v>870</v>
      </c>
      <c r="AD2926" t="s">
        <v>870</v>
      </c>
      <c r="AE2926" t="s">
        <v>870</v>
      </c>
      <c r="AF2926" t="s">
        <v>870</v>
      </c>
      <c r="AG2926" t="s">
        <v>870</v>
      </c>
      <c r="AH2926" t="s">
        <v>870</v>
      </c>
    </row>
    <row r="2927" spans="20:34" x14ac:dyDescent="0.2">
      <c r="T2927" s="6">
        <v>2925</v>
      </c>
      <c r="U2927" s="13">
        <v>1</v>
      </c>
      <c r="V2927" s="13">
        <v>1</v>
      </c>
      <c r="W2927" s="13">
        <v>1</v>
      </c>
      <c r="X2927" s="13">
        <v>1.05</v>
      </c>
      <c r="Y2927" s="13">
        <v>1.1000000000000001</v>
      </c>
      <c r="Z2927" s="13">
        <v>1.1000000000000001</v>
      </c>
      <c r="AB2927" s="6">
        <v>4525</v>
      </c>
      <c r="AC2927" t="s">
        <v>870</v>
      </c>
      <c r="AD2927" t="s">
        <v>870</v>
      </c>
      <c r="AE2927" t="s">
        <v>870</v>
      </c>
      <c r="AF2927" t="s">
        <v>870</v>
      </c>
      <c r="AG2927" t="s">
        <v>870</v>
      </c>
      <c r="AH2927" t="s">
        <v>870</v>
      </c>
    </row>
    <row r="2928" spans="20:34" x14ac:dyDescent="0.2">
      <c r="T2928" s="6">
        <v>2926</v>
      </c>
      <c r="U2928" s="13">
        <v>1</v>
      </c>
      <c r="V2928" s="13">
        <v>1</v>
      </c>
      <c r="W2928" s="13">
        <v>1</v>
      </c>
      <c r="X2928" s="13">
        <v>1.05</v>
      </c>
      <c r="Y2928" s="13">
        <v>1.1000000000000001</v>
      </c>
      <c r="Z2928" s="13">
        <v>1.1000000000000001</v>
      </c>
      <c r="AB2928" s="6">
        <v>4526</v>
      </c>
      <c r="AC2928" t="s">
        <v>870</v>
      </c>
      <c r="AD2928" t="s">
        <v>870</v>
      </c>
      <c r="AE2928" t="s">
        <v>870</v>
      </c>
      <c r="AF2928" t="s">
        <v>870</v>
      </c>
      <c r="AG2928" t="s">
        <v>870</v>
      </c>
      <c r="AH2928" t="s">
        <v>870</v>
      </c>
    </row>
    <row r="2929" spans="20:34" x14ac:dyDescent="0.2">
      <c r="T2929" s="6">
        <v>2927</v>
      </c>
      <c r="U2929" s="13">
        <v>1</v>
      </c>
      <c r="V2929" s="13">
        <v>1</v>
      </c>
      <c r="W2929" s="13">
        <v>1</v>
      </c>
      <c r="X2929" s="13">
        <v>1.05</v>
      </c>
      <c r="Y2929" s="13">
        <v>1.1000000000000001</v>
      </c>
      <c r="Z2929" s="13">
        <v>1.1000000000000001</v>
      </c>
      <c r="AB2929" s="6">
        <v>4527</v>
      </c>
      <c r="AC2929" t="s">
        <v>870</v>
      </c>
      <c r="AD2929" t="s">
        <v>870</v>
      </c>
      <c r="AE2929" t="s">
        <v>870</v>
      </c>
      <c r="AF2929" t="s">
        <v>870</v>
      </c>
      <c r="AG2929" t="s">
        <v>870</v>
      </c>
      <c r="AH2929" t="s">
        <v>870</v>
      </c>
    </row>
    <row r="2930" spans="20:34" x14ac:dyDescent="0.2">
      <c r="T2930" s="6">
        <v>2928</v>
      </c>
      <c r="U2930" s="13">
        <v>1</v>
      </c>
      <c r="V2930" s="13">
        <v>1</v>
      </c>
      <c r="W2930" s="13">
        <v>1</v>
      </c>
      <c r="X2930" s="13">
        <v>1.05</v>
      </c>
      <c r="Y2930" s="13">
        <v>1.1000000000000001</v>
      </c>
      <c r="Z2930" s="13">
        <v>1.1000000000000001</v>
      </c>
      <c r="AB2930" s="6">
        <v>4528</v>
      </c>
      <c r="AC2930" t="s">
        <v>870</v>
      </c>
      <c r="AD2930" t="s">
        <v>870</v>
      </c>
      <c r="AE2930" t="s">
        <v>870</v>
      </c>
      <c r="AF2930" t="s">
        <v>870</v>
      </c>
      <c r="AG2930" t="s">
        <v>870</v>
      </c>
      <c r="AH2930" t="s">
        <v>870</v>
      </c>
    </row>
    <row r="2931" spans="20:34" x14ac:dyDescent="0.2">
      <c r="T2931" s="6">
        <v>2929</v>
      </c>
      <c r="U2931" s="13">
        <v>1</v>
      </c>
      <c r="V2931" s="13">
        <v>1</v>
      </c>
      <c r="W2931" s="13">
        <v>1</v>
      </c>
      <c r="X2931" s="13">
        <v>1.05</v>
      </c>
      <c r="Y2931" s="13">
        <v>1.1000000000000001</v>
      </c>
      <c r="Z2931" s="13">
        <v>1.1000000000000001</v>
      </c>
      <c r="AB2931" s="6">
        <v>4529</v>
      </c>
      <c r="AC2931" t="s">
        <v>870</v>
      </c>
      <c r="AD2931" t="s">
        <v>870</v>
      </c>
      <c r="AE2931" t="s">
        <v>870</v>
      </c>
      <c r="AF2931" t="s">
        <v>870</v>
      </c>
      <c r="AG2931" t="s">
        <v>870</v>
      </c>
      <c r="AH2931" t="s">
        <v>870</v>
      </c>
    </row>
    <row r="2932" spans="20:34" x14ac:dyDescent="0.2">
      <c r="T2932" s="6">
        <v>2930</v>
      </c>
      <c r="U2932" s="13">
        <v>1</v>
      </c>
      <c r="V2932" s="13">
        <v>1</v>
      </c>
      <c r="W2932" s="13">
        <v>1</v>
      </c>
      <c r="X2932" s="13">
        <v>1.05</v>
      </c>
      <c r="Y2932" s="13">
        <v>1.1000000000000001</v>
      </c>
      <c r="Z2932" s="13">
        <v>1.1000000000000001</v>
      </c>
      <c r="AB2932" s="6">
        <v>4530</v>
      </c>
      <c r="AC2932" t="s">
        <v>870</v>
      </c>
      <c r="AD2932" t="s">
        <v>870</v>
      </c>
      <c r="AE2932" t="s">
        <v>870</v>
      </c>
      <c r="AF2932" t="s">
        <v>870</v>
      </c>
      <c r="AG2932" t="s">
        <v>870</v>
      </c>
      <c r="AH2932" t="s">
        <v>870</v>
      </c>
    </row>
    <row r="2933" spans="20:34" x14ac:dyDescent="0.2">
      <c r="T2933" s="6">
        <v>2931</v>
      </c>
      <c r="U2933" s="13">
        <v>1</v>
      </c>
      <c r="V2933" s="13">
        <v>1</v>
      </c>
      <c r="W2933" s="13">
        <v>1</v>
      </c>
      <c r="X2933" s="13">
        <v>1.05</v>
      </c>
      <c r="Y2933" s="13">
        <v>1.1000000000000001</v>
      </c>
      <c r="Z2933" s="13">
        <v>1.1000000000000001</v>
      </c>
      <c r="AB2933" s="6">
        <v>4531</v>
      </c>
      <c r="AC2933" t="s">
        <v>870</v>
      </c>
      <c r="AD2933" t="s">
        <v>870</v>
      </c>
      <c r="AE2933" t="s">
        <v>870</v>
      </c>
      <c r="AF2933" t="s">
        <v>870</v>
      </c>
      <c r="AG2933" t="s">
        <v>870</v>
      </c>
      <c r="AH2933" t="s">
        <v>870</v>
      </c>
    </row>
    <row r="2934" spans="20:34" x14ac:dyDescent="0.2">
      <c r="T2934" s="6">
        <v>2932</v>
      </c>
      <c r="U2934" s="13">
        <v>1</v>
      </c>
      <c r="V2934" s="13">
        <v>1</v>
      </c>
      <c r="W2934" s="13">
        <v>1</v>
      </c>
      <c r="X2934" s="13">
        <v>1.05</v>
      </c>
      <c r="Y2934" s="13">
        <v>1.1000000000000001</v>
      </c>
      <c r="Z2934" s="13">
        <v>1.1000000000000001</v>
      </c>
      <c r="AB2934" s="6">
        <v>4532</v>
      </c>
      <c r="AC2934" t="s">
        <v>870</v>
      </c>
      <c r="AD2934" t="s">
        <v>870</v>
      </c>
      <c r="AE2934" t="s">
        <v>870</v>
      </c>
      <c r="AF2934" t="s">
        <v>870</v>
      </c>
      <c r="AG2934" t="s">
        <v>870</v>
      </c>
      <c r="AH2934" t="s">
        <v>870</v>
      </c>
    </row>
    <row r="2935" spans="20:34" x14ac:dyDescent="0.2">
      <c r="T2935" s="6">
        <v>2933</v>
      </c>
      <c r="U2935" s="13">
        <v>1</v>
      </c>
      <c r="V2935" s="13">
        <v>1</v>
      </c>
      <c r="W2935" s="13">
        <v>1</v>
      </c>
      <c r="X2935" s="13">
        <v>1.05</v>
      </c>
      <c r="Y2935" s="13">
        <v>1.1000000000000001</v>
      </c>
      <c r="Z2935" s="13">
        <v>1.1000000000000001</v>
      </c>
      <c r="AB2935" s="6">
        <v>4533</v>
      </c>
      <c r="AC2935" t="s">
        <v>870</v>
      </c>
      <c r="AD2935" t="s">
        <v>870</v>
      </c>
      <c r="AE2935" t="s">
        <v>870</v>
      </c>
      <c r="AF2935" t="s">
        <v>870</v>
      </c>
      <c r="AG2935" t="s">
        <v>870</v>
      </c>
      <c r="AH2935" t="s">
        <v>870</v>
      </c>
    </row>
    <row r="2936" spans="20:34" x14ac:dyDescent="0.2">
      <c r="T2936" s="6">
        <v>2934</v>
      </c>
      <c r="U2936" s="13">
        <v>1</v>
      </c>
      <c r="V2936" s="13">
        <v>1</v>
      </c>
      <c r="W2936" s="13">
        <v>1</v>
      </c>
      <c r="X2936" s="13">
        <v>1.05</v>
      </c>
      <c r="Y2936" s="13">
        <v>1.1000000000000001</v>
      </c>
      <c r="Z2936" s="13">
        <v>1.1000000000000001</v>
      </c>
      <c r="AB2936" s="6">
        <v>4534</v>
      </c>
      <c r="AC2936" t="s">
        <v>870</v>
      </c>
      <c r="AD2936" t="s">
        <v>870</v>
      </c>
      <c r="AE2936" t="s">
        <v>870</v>
      </c>
      <c r="AF2936" t="s">
        <v>870</v>
      </c>
      <c r="AG2936" t="s">
        <v>870</v>
      </c>
      <c r="AH2936" t="s">
        <v>870</v>
      </c>
    </row>
    <row r="2937" spans="20:34" x14ac:dyDescent="0.2">
      <c r="T2937" s="6">
        <v>2935</v>
      </c>
      <c r="U2937" s="13">
        <v>1</v>
      </c>
      <c r="V2937" s="13">
        <v>1</v>
      </c>
      <c r="W2937" s="13">
        <v>1</v>
      </c>
      <c r="X2937" s="13">
        <v>1.05</v>
      </c>
      <c r="Y2937" s="13">
        <v>1.1000000000000001</v>
      </c>
      <c r="Z2937" s="13">
        <v>1.1000000000000001</v>
      </c>
      <c r="AB2937" s="6">
        <v>4535</v>
      </c>
      <c r="AC2937" t="s">
        <v>870</v>
      </c>
      <c r="AD2937" t="s">
        <v>870</v>
      </c>
      <c r="AE2937" t="s">
        <v>870</v>
      </c>
      <c r="AF2937" t="s">
        <v>870</v>
      </c>
      <c r="AG2937" t="s">
        <v>870</v>
      </c>
      <c r="AH2937" t="s">
        <v>870</v>
      </c>
    </row>
    <row r="2938" spans="20:34" x14ac:dyDescent="0.2">
      <c r="T2938" s="6">
        <v>2936</v>
      </c>
      <c r="U2938" s="13">
        <v>1</v>
      </c>
      <c r="V2938" s="13">
        <v>1</v>
      </c>
      <c r="W2938" s="13">
        <v>1</v>
      </c>
      <c r="X2938" s="13">
        <v>1.05</v>
      </c>
      <c r="Y2938" s="13">
        <v>1.1000000000000001</v>
      </c>
      <c r="Z2938" s="13">
        <v>1.1000000000000001</v>
      </c>
      <c r="AB2938" s="6">
        <v>4536</v>
      </c>
      <c r="AC2938" t="s">
        <v>870</v>
      </c>
      <c r="AD2938" t="s">
        <v>870</v>
      </c>
      <c r="AE2938" t="s">
        <v>870</v>
      </c>
      <c r="AF2938" t="s">
        <v>870</v>
      </c>
      <c r="AG2938" t="s">
        <v>870</v>
      </c>
      <c r="AH2938" t="s">
        <v>870</v>
      </c>
    </row>
    <row r="2939" spans="20:34" x14ac:dyDescent="0.2">
      <c r="T2939" s="6">
        <v>2937</v>
      </c>
      <c r="U2939" s="13">
        <v>1</v>
      </c>
      <c r="V2939" s="13">
        <v>1</v>
      </c>
      <c r="W2939" s="13">
        <v>1</v>
      </c>
      <c r="X2939" s="13">
        <v>1.05</v>
      </c>
      <c r="Y2939" s="13">
        <v>1.1000000000000001</v>
      </c>
      <c r="Z2939" s="13">
        <v>1.1000000000000001</v>
      </c>
      <c r="AB2939" s="6">
        <v>4537</v>
      </c>
      <c r="AC2939" t="s">
        <v>870</v>
      </c>
      <c r="AD2939" t="s">
        <v>870</v>
      </c>
      <c r="AE2939" t="s">
        <v>870</v>
      </c>
      <c r="AF2939" t="s">
        <v>870</v>
      </c>
      <c r="AG2939" t="s">
        <v>870</v>
      </c>
      <c r="AH2939" t="s">
        <v>870</v>
      </c>
    </row>
    <row r="2940" spans="20:34" x14ac:dyDescent="0.2">
      <c r="T2940" s="6">
        <v>2938</v>
      </c>
      <c r="U2940" s="13">
        <v>1</v>
      </c>
      <c r="V2940" s="13">
        <v>1</v>
      </c>
      <c r="W2940" s="13">
        <v>1</v>
      </c>
      <c r="X2940" s="13">
        <v>1.05</v>
      </c>
      <c r="Y2940" s="13">
        <v>1.1000000000000001</v>
      </c>
      <c r="Z2940" s="13">
        <v>1.1000000000000001</v>
      </c>
      <c r="AB2940" s="6">
        <v>4538</v>
      </c>
      <c r="AC2940" t="s">
        <v>870</v>
      </c>
      <c r="AD2940" t="s">
        <v>870</v>
      </c>
      <c r="AE2940" t="s">
        <v>870</v>
      </c>
      <c r="AF2940" t="s">
        <v>870</v>
      </c>
      <c r="AG2940" t="s">
        <v>870</v>
      </c>
      <c r="AH2940" t="s">
        <v>870</v>
      </c>
    </row>
    <row r="2941" spans="20:34" x14ac:dyDescent="0.2">
      <c r="T2941" s="6">
        <v>2939</v>
      </c>
      <c r="U2941" s="13">
        <v>1</v>
      </c>
      <c r="V2941" s="13">
        <v>1</v>
      </c>
      <c r="W2941" s="13">
        <v>1</v>
      </c>
      <c r="X2941" s="13">
        <v>1.05</v>
      </c>
      <c r="Y2941" s="13">
        <v>1.1000000000000001</v>
      </c>
      <c r="Z2941" s="13">
        <v>1.1000000000000001</v>
      </c>
      <c r="AB2941" s="6">
        <v>4539</v>
      </c>
      <c r="AC2941" t="s">
        <v>870</v>
      </c>
      <c r="AD2941" t="s">
        <v>870</v>
      </c>
      <c r="AE2941" t="s">
        <v>870</v>
      </c>
      <c r="AF2941" t="s">
        <v>870</v>
      </c>
      <c r="AG2941" t="s">
        <v>870</v>
      </c>
      <c r="AH2941" t="s">
        <v>870</v>
      </c>
    </row>
    <row r="2942" spans="20:34" x14ac:dyDescent="0.2">
      <c r="T2942" s="6">
        <v>2940</v>
      </c>
      <c r="U2942" s="13">
        <v>1</v>
      </c>
      <c r="V2942" s="13">
        <v>1</v>
      </c>
      <c r="W2942" s="13">
        <v>1</v>
      </c>
      <c r="X2942" s="13">
        <v>1.05</v>
      </c>
      <c r="Y2942" s="13">
        <v>1.1000000000000001</v>
      </c>
      <c r="Z2942" s="13">
        <v>1.1000000000000001</v>
      </c>
      <c r="AB2942" s="6">
        <v>4540</v>
      </c>
      <c r="AC2942" t="s">
        <v>870</v>
      </c>
      <c r="AD2942" t="s">
        <v>870</v>
      </c>
      <c r="AE2942" t="s">
        <v>870</v>
      </c>
      <c r="AF2942" t="s">
        <v>870</v>
      </c>
      <c r="AG2942" t="s">
        <v>870</v>
      </c>
      <c r="AH2942" t="s">
        <v>870</v>
      </c>
    </row>
    <row r="2943" spans="20:34" x14ac:dyDescent="0.2">
      <c r="T2943" s="6">
        <v>2941</v>
      </c>
      <c r="U2943" s="13">
        <v>1</v>
      </c>
      <c r="V2943" s="13">
        <v>1</v>
      </c>
      <c r="W2943" s="13">
        <v>1</v>
      </c>
      <c r="X2943" s="13">
        <v>1.05</v>
      </c>
      <c r="Y2943" s="13">
        <v>1.1000000000000001</v>
      </c>
      <c r="Z2943" s="13">
        <v>1.1000000000000001</v>
      </c>
      <c r="AB2943" s="6">
        <v>4541</v>
      </c>
      <c r="AC2943" t="s">
        <v>870</v>
      </c>
      <c r="AD2943" t="s">
        <v>870</v>
      </c>
      <c r="AE2943" t="s">
        <v>870</v>
      </c>
      <c r="AF2943" t="s">
        <v>870</v>
      </c>
      <c r="AG2943" t="s">
        <v>870</v>
      </c>
      <c r="AH2943" t="s">
        <v>870</v>
      </c>
    </row>
    <row r="2944" spans="20:34" x14ac:dyDescent="0.2">
      <c r="T2944" s="6">
        <v>2942</v>
      </c>
      <c r="U2944" s="13">
        <v>1</v>
      </c>
      <c r="V2944" s="13">
        <v>1</v>
      </c>
      <c r="W2944" s="13">
        <v>1</v>
      </c>
      <c r="X2944" s="13">
        <v>1.05</v>
      </c>
      <c r="Y2944" s="13">
        <v>1.1000000000000001</v>
      </c>
      <c r="Z2944" s="13">
        <v>1.1000000000000001</v>
      </c>
      <c r="AB2944" s="6">
        <v>4542</v>
      </c>
      <c r="AC2944" t="s">
        <v>870</v>
      </c>
      <c r="AD2944" t="s">
        <v>870</v>
      </c>
      <c r="AE2944" t="s">
        <v>870</v>
      </c>
      <c r="AF2944" t="s">
        <v>870</v>
      </c>
      <c r="AG2944" t="s">
        <v>870</v>
      </c>
      <c r="AH2944" t="s">
        <v>870</v>
      </c>
    </row>
    <row r="2945" spans="20:34" x14ac:dyDescent="0.2">
      <c r="T2945" s="6">
        <v>2943</v>
      </c>
      <c r="U2945" s="13">
        <v>1</v>
      </c>
      <c r="V2945" s="13">
        <v>1</v>
      </c>
      <c r="W2945" s="13">
        <v>1</v>
      </c>
      <c r="X2945" s="13">
        <v>1.05</v>
      </c>
      <c r="Y2945" s="13">
        <v>1.1000000000000001</v>
      </c>
      <c r="Z2945" s="13">
        <v>1.1000000000000001</v>
      </c>
      <c r="AB2945" s="6">
        <v>4543</v>
      </c>
      <c r="AC2945" t="s">
        <v>870</v>
      </c>
      <c r="AD2945" t="s">
        <v>870</v>
      </c>
      <c r="AE2945" t="s">
        <v>870</v>
      </c>
      <c r="AF2945" t="s">
        <v>870</v>
      </c>
      <c r="AG2945" t="s">
        <v>870</v>
      </c>
      <c r="AH2945" t="s">
        <v>870</v>
      </c>
    </row>
    <row r="2946" spans="20:34" x14ac:dyDescent="0.2">
      <c r="T2946" s="6">
        <v>2944</v>
      </c>
      <c r="U2946" s="13">
        <v>1</v>
      </c>
      <c r="V2946" s="13">
        <v>1</v>
      </c>
      <c r="W2946" s="13">
        <v>1</v>
      </c>
      <c r="X2946" s="13">
        <v>1.05</v>
      </c>
      <c r="Y2946" s="13">
        <v>1.1000000000000001</v>
      </c>
      <c r="Z2946" s="13">
        <v>1.1000000000000001</v>
      </c>
      <c r="AB2946" s="6">
        <v>4544</v>
      </c>
      <c r="AC2946" t="s">
        <v>870</v>
      </c>
      <c r="AD2946" t="s">
        <v>870</v>
      </c>
      <c r="AE2946" t="s">
        <v>870</v>
      </c>
      <c r="AF2946" t="s">
        <v>870</v>
      </c>
      <c r="AG2946" t="s">
        <v>870</v>
      </c>
      <c r="AH2946" t="s">
        <v>870</v>
      </c>
    </row>
    <row r="2947" spans="20:34" x14ac:dyDescent="0.2">
      <c r="T2947" s="6">
        <v>2945</v>
      </c>
      <c r="U2947" s="13">
        <v>1</v>
      </c>
      <c r="V2947" s="13">
        <v>1</v>
      </c>
      <c r="W2947" s="13">
        <v>1</v>
      </c>
      <c r="X2947" s="13">
        <v>1.05</v>
      </c>
      <c r="Y2947" s="13">
        <v>1.1000000000000001</v>
      </c>
      <c r="Z2947" s="13">
        <v>1.1000000000000001</v>
      </c>
      <c r="AB2947" s="6">
        <v>4545</v>
      </c>
      <c r="AC2947" t="s">
        <v>870</v>
      </c>
      <c r="AD2947" t="s">
        <v>870</v>
      </c>
      <c r="AE2947" t="s">
        <v>870</v>
      </c>
      <c r="AF2947" t="s">
        <v>870</v>
      </c>
      <c r="AG2947" t="s">
        <v>870</v>
      </c>
      <c r="AH2947" t="s">
        <v>870</v>
      </c>
    </row>
    <row r="2948" spans="20:34" x14ac:dyDescent="0.2">
      <c r="T2948" s="6">
        <v>2946</v>
      </c>
      <c r="U2948" s="13">
        <v>1</v>
      </c>
      <c r="V2948" s="13">
        <v>1</v>
      </c>
      <c r="W2948" s="13">
        <v>1</v>
      </c>
      <c r="X2948" s="13">
        <v>1.05</v>
      </c>
      <c r="Y2948" s="13">
        <v>1.1000000000000001</v>
      </c>
      <c r="Z2948" s="13">
        <v>1.1000000000000001</v>
      </c>
      <c r="AB2948" s="6">
        <v>4546</v>
      </c>
      <c r="AC2948" t="s">
        <v>870</v>
      </c>
      <c r="AD2948" t="s">
        <v>870</v>
      </c>
      <c r="AE2948" t="s">
        <v>870</v>
      </c>
      <c r="AF2948" t="s">
        <v>870</v>
      </c>
      <c r="AG2948" t="s">
        <v>870</v>
      </c>
      <c r="AH2948" t="s">
        <v>870</v>
      </c>
    </row>
    <row r="2949" spans="20:34" x14ac:dyDescent="0.2">
      <c r="T2949" s="6">
        <v>2947</v>
      </c>
      <c r="U2949" s="13">
        <v>1</v>
      </c>
      <c r="V2949" s="13">
        <v>1</v>
      </c>
      <c r="W2949" s="13">
        <v>1</v>
      </c>
      <c r="X2949" s="13">
        <v>1.05</v>
      </c>
      <c r="Y2949" s="13">
        <v>1.1000000000000001</v>
      </c>
      <c r="Z2949" s="13">
        <v>1.1000000000000001</v>
      </c>
      <c r="AB2949" s="6">
        <v>4547</v>
      </c>
      <c r="AC2949" t="s">
        <v>870</v>
      </c>
      <c r="AD2949" t="s">
        <v>870</v>
      </c>
      <c r="AE2949" t="s">
        <v>870</v>
      </c>
      <c r="AF2949" t="s">
        <v>870</v>
      </c>
      <c r="AG2949" t="s">
        <v>870</v>
      </c>
      <c r="AH2949" t="s">
        <v>870</v>
      </c>
    </row>
    <row r="2950" spans="20:34" x14ac:dyDescent="0.2">
      <c r="T2950" s="6">
        <v>2948</v>
      </c>
      <c r="U2950" s="13">
        <v>1</v>
      </c>
      <c r="V2950" s="13">
        <v>1</v>
      </c>
      <c r="W2950" s="13">
        <v>1</v>
      </c>
      <c r="X2950" s="13">
        <v>1.05</v>
      </c>
      <c r="Y2950" s="13">
        <v>1.1000000000000001</v>
      </c>
      <c r="Z2950" s="13">
        <v>1.1000000000000001</v>
      </c>
      <c r="AB2950" s="6">
        <v>4548</v>
      </c>
      <c r="AC2950" t="s">
        <v>870</v>
      </c>
      <c r="AD2950" t="s">
        <v>870</v>
      </c>
      <c r="AE2950" t="s">
        <v>870</v>
      </c>
      <c r="AF2950" t="s">
        <v>870</v>
      </c>
      <c r="AG2950" t="s">
        <v>870</v>
      </c>
      <c r="AH2950" t="s">
        <v>870</v>
      </c>
    </row>
    <row r="2951" spans="20:34" x14ac:dyDescent="0.2">
      <c r="T2951" s="6">
        <v>2949</v>
      </c>
      <c r="U2951" s="13">
        <v>1</v>
      </c>
      <c r="V2951" s="13">
        <v>1</v>
      </c>
      <c r="W2951" s="13">
        <v>1</v>
      </c>
      <c r="X2951" s="13">
        <v>1.05</v>
      </c>
      <c r="Y2951" s="13">
        <v>1.1000000000000001</v>
      </c>
      <c r="Z2951" s="13">
        <v>1.1000000000000001</v>
      </c>
      <c r="AB2951" s="6">
        <v>4549</v>
      </c>
      <c r="AC2951" t="s">
        <v>870</v>
      </c>
      <c r="AD2951" t="s">
        <v>870</v>
      </c>
      <c r="AE2951" t="s">
        <v>870</v>
      </c>
      <c r="AF2951" t="s">
        <v>870</v>
      </c>
      <c r="AG2951" t="s">
        <v>870</v>
      </c>
      <c r="AH2951" t="s">
        <v>870</v>
      </c>
    </row>
    <row r="2952" spans="20:34" x14ac:dyDescent="0.2">
      <c r="T2952" s="6">
        <v>2950</v>
      </c>
      <c r="U2952" s="13">
        <v>1</v>
      </c>
      <c r="V2952" s="13">
        <v>1</v>
      </c>
      <c r="W2952" s="13">
        <v>1</v>
      </c>
      <c r="X2952" s="13">
        <v>1.05</v>
      </c>
      <c r="Y2952" s="13">
        <v>1.1000000000000001</v>
      </c>
      <c r="Z2952" s="13">
        <v>1.1000000000000001</v>
      </c>
      <c r="AB2952" s="6">
        <v>4550</v>
      </c>
      <c r="AC2952" t="s">
        <v>870</v>
      </c>
      <c r="AD2952" t="s">
        <v>870</v>
      </c>
      <c r="AE2952" t="s">
        <v>870</v>
      </c>
      <c r="AF2952" t="s">
        <v>870</v>
      </c>
      <c r="AG2952" t="s">
        <v>870</v>
      </c>
      <c r="AH2952" t="s">
        <v>870</v>
      </c>
    </row>
    <row r="2953" spans="20:34" x14ac:dyDescent="0.2">
      <c r="T2953" s="6">
        <v>2951</v>
      </c>
      <c r="U2953" s="13">
        <v>1</v>
      </c>
      <c r="V2953" s="13">
        <v>1</v>
      </c>
      <c r="W2953" s="13">
        <v>1</v>
      </c>
      <c r="X2953" s="13">
        <v>1.05</v>
      </c>
      <c r="Y2953" s="13">
        <v>1.05</v>
      </c>
      <c r="Z2953" s="13">
        <v>1.1000000000000001</v>
      </c>
      <c r="AB2953" s="6">
        <v>4551</v>
      </c>
      <c r="AC2953" t="s">
        <v>870</v>
      </c>
      <c r="AD2953" t="s">
        <v>870</v>
      </c>
      <c r="AE2953" t="s">
        <v>870</v>
      </c>
      <c r="AF2953" t="s">
        <v>870</v>
      </c>
      <c r="AG2953" t="s">
        <v>870</v>
      </c>
      <c r="AH2953" t="s">
        <v>870</v>
      </c>
    </row>
    <row r="2954" spans="20:34" x14ac:dyDescent="0.2">
      <c r="T2954" s="6">
        <v>2952</v>
      </c>
      <c r="U2954" s="13">
        <v>1</v>
      </c>
      <c r="V2954" s="13">
        <v>1</v>
      </c>
      <c r="W2954" s="13">
        <v>1</v>
      </c>
      <c r="X2954" s="13">
        <v>1.05</v>
      </c>
      <c r="Y2954" s="13">
        <v>1.05</v>
      </c>
      <c r="Z2954" s="13">
        <v>1.1000000000000001</v>
      </c>
      <c r="AB2954" s="6">
        <v>4552</v>
      </c>
      <c r="AC2954" t="s">
        <v>870</v>
      </c>
      <c r="AD2954" t="s">
        <v>870</v>
      </c>
      <c r="AE2954" t="s">
        <v>870</v>
      </c>
      <c r="AF2954" t="s">
        <v>870</v>
      </c>
      <c r="AG2954" t="s">
        <v>870</v>
      </c>
      <c r="AH2954" t="s">
        <v>870</v>
      </c>
    </row>
    <row r="2955" spans="20:34" x14ac:dyDescent="0.2">
      <c r="T2955" s="6">
        <v>2953</v>
      </c>
      <c r="U2955" s="13">
        <v>1</v>
      </c>
      <c r="V2955" s="13">
        <v>1</v>
      </c>
      <c r="W2955" s="13">
        <v>1</v>
      </c>
      <c r="X2955" s="13">
        <v>1.05</v>
      </c>
      <c r="Y2955" s="13">
        <v>1.05</v>
      </c>
      <c r="Z2955" s="13">
        <v>1.1000000000000001</v>
      </c>
      <c r="AB2955" s="6">
        <v>4553</v>
      </c>
      <c r="AC2955" t="s">
        <v>870</v>
      </c>
      <c r="AD2955" t="s">
        <v>870</v>
      </c>
      <c r="AE2955" t="s">
        <v>870</v>
      </c>
      <c r="AF2955" t="s">
        <v>870</v>
      </c>
      <c r="AG2955" t="s">
        <v>870</v>
      </c>
      <c r="AH2955" t="s">
        <v>870</v>
      </c>
    </row>
    <row r="2956" spans="20:34" x14ac:dyDescent="0.2">
      <c r="T2956" s="6">
        <v>2954</v>
      </c>
      <c r="U2956" s="13">
        <v>1</v>
      </c>
      <c r="V2956" s="13">
        <v>1</v>
      </c>
      <c r="W2956" s="13">
        <v>1</v>
      </c>
      <c r="X2956" s="13">
        <v>1.05</v>
      </c>
      <c r="Y2956" s="13">
        <v>1.05</v>
      </c>
      <c r="Z2956" s="13">
        <v>1.1000000000000001</v>
      </c>
      <c r="AB2956" s="6">
        <v>4554</v>
      </c>
      <c r="AC2956" t="s">
        <v>870</v>
      </c>
      <c r="AD2956" t="s">
        <v>870</v>
      </c>
      <c r="AE2956" t="s">
        <v>870</v>
      </c>
      <c r="AF2956" t="s">
        <v>870</v>
      </c>
      <c r="AG2956" t="s">
        <v>870</v>
      </c>
      <c r="AH2956" t="s">
        <v>870</v>
      </c>
    </row>
    <row r="2957" spans="20:34" x14ac:dyDescent="0.2">
      <c r="T2957" s="6">
        <v>2955</v>
      </c>
      <c r="U2957" s="13">
        <v>1</v>
      </c>
      <c r="V2957" s="13">
        <v>1</v>
      </c>
      <c r="W2957" s="13">
        <v>1</v>
      </c>
      <c r="X2957" s="13">
        <v>1.05</v>
      </c>
      <c r="Y2957" s="13">
        <v>1.05</v>
      </c>
      <c r="Z2957" s="13">
        <v>1.1000000000000001</v>
      </c>
      <c r="AB2957" s="6">
        <v>4555</v>
      </c>
      <c r="AC2957" t="s">
        <v>870</v>
      </c>
      <c r="AD2957" t="s">
        <v>870</v>
      </c>
      <c r="AE2957" t="s">
        <v>870</v>
      </c>
      <c r="AF2957" t="s">
        <v>870</v>
      </c>
      <c r="AG2957" t="s">
        <v>870</v>
      </c>
      <c r="AH2957" t="s">
        <v>870</v>
      </c>
    </row>
    <row r="2958" spans="20:34" x14ac:dyDescent="0.2">
      <c r="T2958" s="6">
        <v>2956</v>
      </c>
      <c r="U2958" s="13">
        <v>1</v>
      </c>
      <c r="V2958" s="13">
        <v>1</v>
      </c>
      <c r="W2958" s="13">
        <v>1</v>
      </c>
      <c r="X2958" s="13">
        <v>1.05</v>
      </c>
      <c r="Y2958" s="13">
        <v>1.05</v>
      </c>
      <c r="Z2958" s="13">
        <v>1.1000000000000001</v>
      </c>
      <c r="AB2958" s="6">
        <v>4556</v>
      </c>
      <c r="AC2958" t="s">
        <v>870</v>
      </c>
      <c r="AD2958" t="s">
        <v>870</v>
      </c>
      <c r="AE2958" t="s">
        <v>870</v>
      </c>
      <c r="AF2958" t="s">
        <v>870</v>
      </c>
      <c r="AG2958" t="s">
        <v>870</v>
      </c>
      <c r="AH2958" t="s">
        <v>870</v>
      </c>
    </row>
    <row r="2959" spans="20:34" x14ac:dyDescent="0.2">
      <c r="T2959" s="6">
        <v>2957</v>
      </c>
      <c r="U2959" s="13">
        <v>1</v>
      </c>
      <c r="V2959" s="13">
        <v>1</v>
      </c>
      <c r="W2959" s="13">
        <v>1</v>
      </c>
      <c r="X2959" s="13">
        <v>1.05</v>
      </c>
      <c r="Y2959" s="13">
        <v>1.05</v>
      </c>
      <c r="Z2959" s="13">
        <v>1.1000000000000001</v>
      </c>
      <c r="AB2959" s="6">
        <v>4557</v>
      </c>
      <c r="AC2959" t="s">
        <v>870</v>
      </c>
      <c r="AD2959" t="s">
        <v>870</v>
      </c>
      <c r="AE2959" t="s">
        <v>870</v>
      </c>
      <c r="AF2959" t="s">
        <v>870</v>
      </c>
      <c r="AG2959" t="s">
        <v>870</v>
      </c>
      <c r="AH2959" t="s">
        <v>870</v>
      </c>
    </row>
    <row r="2960" spans="20:34" x14ac:dyDescent="0.2">
      <c r="T2960" s="6">
        <v>2958</v>
      </c>
      <c r="U2960" s="13">
        <v>1</v>
      </c>
      <c r="V2960" s="13">
        <v>1</v>
      </c>
      <c r="W2960" s="13">
        <v>1</v>
      </c>
      <c r="X2960" s="13">
        <v>1.05</v>
      </c>
      <c r="Y2960" s="13">
        <v>1.05</v>
      </c>
      <c r="Z2960" s="13">
        <v>1.1000000000000001</v>
      </c>
      <c r="AB2960" s="6">
        <v>4558</v>
      </c>
      <c r="AC2960" t="s">
        <v>870</v>
      </c>
      <c r="AD2960" t="s">
        <v>870</v>
      </c>
      <c r="AE2960" t="s">
        <v>870</v>
      </c>
      <c r="AF2960" t="s">
        <v>870</v>
      </c>
      <c r="AG2960" t="s">
        <v>870</v>
      </c>
      <c r="AH2960" t="s">
        <v>870</v>
      </c>
    </row>
    <row r="2961" spans="20:34" x14ac:dyDescent="0.2">
      <c r="T2961" s="6">
        <v>2959</v>
      </c>
      <c r="U2961" s="13">
        <v>1</v>
      </c>
      <c r="V2961" s="13">
        <v>1</v>
      </c>
      <c r="W2961" s="13">
        <v>1</v>
      </c>
      <c r="X2961" s="13">
        <v>1.05</v>
      </c>
      <c r="Y2961" s="13">
        <v>1.05</v>
      </c>
      <c r="Z2961" s="13">
        <v>1.1000000000000001</v>
      </c>
      <c r="AB2961" s="6">
        <v>4559</v>
      </c>
      <c r="AC2961" t="s">
        <v>870</v>
      </c>
      <c r="AD2961" t="s">
        <v>870</v>
      </c>
      <c r="AE2961" t="s">
        <v>870</v>
      </c>
      <c r="AF2961" t="s">
        <v>870</v>
      </c>
      <c r="AG2961" t="s">
        <v>870</v>
      </c>
      <c r="AH2961" t="s">
        <v>870</v>
      </c>
    </row>
    <row r="2962" spans="20:34" x14ac:dyDescent="0.2">
      <c r="T2962" s="6">
        <v>2960</v>
      </c>
      <c r="U2962" s="13">
        <v>1</v>
      </c>
      <c r="V2962" s="13">
        <v>1</v>
      </c>
      <c r="W2962" s="13">
        <v>1</v>
      </c>
      <c r="X2962" s="13">
        <v>1.05</v>
      </c>
      <c r="Y2962" s="13">
        <v>1.05</v>
      </c>
      <c r="Z2962" s="13">
        <v>1.1000000000000001</v>
      </c>
      <c r="AB2962" s="6">
        <v>4560</v>
      </c>
      <c r="AC2962" t="s">
        <v>870</v>
      </c>
      <c r="AD2962" t="s">
        <v>870</v>
      </c>
      <c r="AE2962" t="s">
        <v>870</v>
      </c>
      <c r="AF2962" t="s">
        <v>870</v>
      </c>
      <c r="AG2962" t="s">
        <v>870</v>
      </c>
      <c r="AH2962" t="s">
        <v>870</v>
      </c>
    </row>
    <row r="2963" spans="20:34" x14ac:dyDescent="0.2">
      <c r="T2963" s="6">
        <v>2961</v>
      </c>
      <c r="U2963" s="13">
        <v>1</v>
      </c>
      <c r="V2963" s="13">
        <v>1</v>
      </c>
      <c r="W2963" s="13">
        <v>1</v>
      </c>
      <c r="X2963" s="13">
        <v>1.05</v>
      </c>
      <c r="Y2963" s="13">
        <v>1.05</v>
      </c>
      <c r="Z2963" s="13">
        <v>1.1000000000000001</v>
      </c>
      <c r="AB2963" s="6">
        <v>4561</v>
      </c>
      <c r="AC2963" t="s">
        <v>870</v>
      </c>
      <c r="AD2963" t="s">
        <v>870</v>
      </c>
      <c r="AE2963" t="s">
        <v>870</v>
      </c>
      <c r="AF2963" t="s">
        <v>870</v>
      </c>
      <c r="AG2963" t="s">
        <v>870</v>
      </c>
      <c r="AH2963" t="s">
        <v>870</v>
      </c>
    </row>
    <row r="2964" spans="20:34" x14ac:dyDescent="0.2">
      <c r="T2964" s="6">
        <v>2962</v>
      </c>
      <c r="U2964" s="13">
        <v>1</v>
      </c>
      <c r="V2964" s="13">
        <v>1</v>
      </c>
      <c r="W2964" s="13">
        <v>1</v>
      </c>
      <c r="X2964" s="13">
        <v>1.05</v>
      </c>
      <c r="Y2964" s="13">
        <v>1.05</v>
      </c>
      <c r="Z2964" s="13">
        <v>1.1000000000000001</v>
      </c>
      <c r="AB2964" s="6">
        <v>4562</v>
      </c>
      <c r="AC2964" t="s">
        <v>870</v>
      </c>
      <c r="AD2964" t="s">
        <v>870</v>
      </c>
      <c r="AE2964" t="s">
        <v>870</v>
      </c>
      <c r="AF2964" t="s">
        <v>870</v>
      </c>
      <c r="AG2964" t="s">
        <v>870</v>
      </c>
      <c r="AH2964" t="s">
        <v>870</v>
      </c>
    </row>
    <row r="2965" spans="20:34" x14ac:dyDescent="0.2">
      <c r="T2965" s="6">
        <v>2963</v>
      </c>
      <c r="U2965" s="13">
        <v>1</v>
      </c>
      <c r="V2965" s="13">
        <v>1</v>
      </c>
      <c r="W2965" s="13">
        <v>1</v>
      </c>
      <c r="X2965" s="13">
        <v>1.05</v>
      </c>
      <c r="Y2965" s="13">
        <v>1.05</v>
      </c>
      <c r="Z2965" s="13">
        <v>1.1000000000000001</v>
      </c>
      <c r="AB2965" s="6">
        <v>4563</v>
      </c>
      <c r="AC2965" t="s">
        <v>870</v>
      </c>
      <c r="AD2965" t="s">
        <v>870</v>
      </c>
      <c r="AE2965" t="s">
        <v>870</v>
      </c>
      <c r="AF2965" t="s">
        <v>870</v>
      </c>
      <c r="AG2965" t="s">
        <v>870</v>
      </c>
      <c r="AH2965" t="s">
        <v>870</v>
      </c>
    </row>
    <row r="2966" spans="20:34" x14ac:dyDescent="0.2">
      <c r="T2966" s="6">
        <v>2964</v>
      </c>
      <c r="U2966" s="13">
        <v>1</v>
      </c>
      <c r="V2966" s="13">
        <v>1</v>
      </c>
      <c r="W2966" s="13">
        <v>1</v>
      </c>
      <c r="X2966" s="13">
        <v>1.05</v>
      </c>
      <c r="Y2966" s="13">
        <v>1.05</v>
      </c>
      <c r="Z2966" s="13">
        <v>1.1000000000000001</v>
      </c>
      <c r="AB2966" s="6">
        <v>4564</v>
      </c>
      <c r="AC2966" t="s">
        <v>870</v>
      </c>
      <c r="AD2966" t="s">
        <v>870</v>
      </c>
      <c r="AE2966" t="s">
        <v>870</v>
      </c>
      <c r="AF2966" t="s">
        <v>870</v>
      </c>
      <c r="AG2966" t="s">
        <v>870</v>
      </c>
      <c r="AH2966" t="s">
        <v>870</v>
      </c>
    </row>
    <row r="2967" spans="20:34" x14ac:dyDescent="0.2">
      <c r="T2967" s="6">
        <v>2965</v>
      </c>
      <c r="U2967" s="13">
        <v>1</v>
      </c>
      <c r="V2967" s="13">
        <v>1</v>
      </c>
      <c r="W2967" s="13">
        <v>1</v>
      </c>
      <c r="X2967" s="13">
        <v>1.05</v>
      </c>
      <c r="Y2967" s="13">
        <v>1.05</v>
      </c>
      <c r="Z2967" s="13">
        <v>1.1000000000000001</v>
      </c>
      <c r="AB2967" s="6">
        <v>4565</v>
      </c>
      <c r="AC2967" t="s">
        <v>870</v>
      </c>
      <c r="AD2967" t="s">
        <v>870</v>
      </c>
      <c r="AE2967" t="s">
        <v>870</v>
      </c>
      <c r="AF2967" t="s">
        <v>870</v>
      </c>
      <c r="AG2967" t="s">
        <v>870</v>
      </c>
      <c r="AH2967" t="s">
        <v>870</v>
      </c>
    </row>
    <row r="2968" spans="20:34" x14ac:dyDescent="0.2">
      <c r="T2968" s="6">
        <v>2966</v>
      </c>
      <c r="U2968" s="13">
        <v>1</v>
      </c>
      <c r="V2968" s="13">
        <v>1</v>
      </c>
      <c r="W2968" s="13">
        <v>1</v>
      </c>
      <c r="X2968" s="13">
        <v>1.05</v>
      </c>
      <c r="Y2968" s="13">
        <v>1.05</v>
      </c>
      <c r="Z2968" s="13">
        <v>1.1000000000000001</v>
      </c>
      <c r="AB2968" s="6">
        <v>4566</v>
      </c>
      <c r="AC2968" t="s">
        <v>870</v>
      </c>
      <c r="AD2968" t="s">
        <v>870</v>
      </c>
      <c r="AE2968" t="s">
        <v>870</v>
      </c>
      <c r="AF2968" t="s">
        <v>870</v>
      </c>
      <c r="AG2968" t="s">
        <v>870</v>
      </c>
      <c r="AH2968" t="s">
        <v>870</v>
      </c>
    </row>
    <row r="2969" spans="20:34" x14ac:dyDescent="0.2">
      <c r="T2969" s="6">
        <v>2967</v>
      </c>
      <c r="U2969" s="13">
        <v>1</v>
      </c>
      <c r="V2969" s="13">
        <v>1</v>
      </c>
      <c r="W2969" s="13">
        <v>1</v>
      </c>
      <c r="X2969" s="13">
        <v>1.05</v>
      </c>
      <c r="Y2969" s="13">
        <v>1.05</v>
      </c>
      <c r="Z2969" s="13">
        <v>1.1000000000000001</v>
      </c>
      <c r="AB2969" s="6">
        <v>4567</v>
      </c>
      <c r="AC2969" t="s">
        <v>870</v>
      </c>
      <c r="AD2969" t="s">
        <v>870</v>
      </c>
      <c r="AE2969" t="s">
        <v>870</v>
      </c>
      <c r="AF2969" t="s">
        <v>870</v>
      </c>
      <c r="AG2969" t="s">
        <v>870</v>
      </c>
      <c r="AH2969" t="s">
        <v>870</v>
      </c>
    </row>
    <row r="2970" spans="20:34" x14ac:dyDescent="0.2">
      <c r="T2970" s="6">
        <v>2968</v>
      </c>
      <c r="U2970" s="13">
        <v>1</v>
      </c>
      <c r="V2970" s="13">
        <v>1</v>
      </c>
      <c r="W2970" s="13">
        <v>1</v>
      </c>
      <c r="X2970" s="13">
        <v>1.05</v>
      </c>
      <c r="Y2970" s="13">
        <v>1.05</v>
      </c>
      <c r="Z2970" s="13">
        <v>1.1000000000000001</v>
      </c>
      <c r="AB2970" s="6">
        <v>4568</v>
      </c>
      <c r="AC2970" t="s">
        <v>870</v>
      </c>
      <c r="AD2970" t="s">
        <v>870</v>
      </c>
      <c r="AE2970" t="s">
        <v>870</v>
      </c>
      <c r="AF2970" t="s">
        <v>870</v>
      </c>
      <c r="AG2970" t="s">
        <v>870</v>
      </c>
      <c r="AH2970" t="s">
        <v>870</v>
      </c>
    </row>
    <row r="2971" spans="20:34" x14ac:dyDescent="0.2">
      <c r="T2971" s="6">
        <v>2969</v>
      </c>
      <c r="U2971" s="13">
        <v>1</v>
      </c>
      <c r="V2971" s="13">
        <v>1</v>
      </c>
      <c r="W2971" s="13">
        <v>1</v>
      </c>
      <c r="X2971" s="13">
        <v>1.05</v>
      </c>
      <c r="Y2971" s="13">
        <v>1.05</v>
      </c>
      <c r="Z2971" s="13">
        <v>1.1000000000000001</v>
      </c>
      <c r="AB2971" s="6">
        <v>4569</v>
      </c>
      <c r="AC2971" t="s">
        <v>870</v>
      </c>
      <c r="AD2971" t="s">
        <v>870</v>
      </c>
      <c r="AE2971" t="s">
        <v>870</v>
      </c>
      <c r="AF2971" t="s">
        <v>870</v>
      </c>
      <c r="AG2971" t="s">
        <v>870</v>
      </c>
      <c r="AH2971" t="s">
        <v>870</v>
      </c>
    </row>
    <row r="2972" spans="20:34" x14ac:dyDescent="0.2">
      <c r="T2972" s="6">
        <v>2970</v>
      </c>
      <c r="U2972" s="13">
        <v>1</v>
      </c>
      <c r="V2972" s="13">
        <v>1</v>
      </c>
      <c r="W2972" s="13">
        <v>1</v>
      </c>
      <c r="X2972" s="13">
        <v>1.05</v>
      </c>
      <c r="Y2972" s="13">
        <v>1.05</v>
      </c>
      <c r="Z2972" s="13">
        <v>1.1000000000000001</v>
      </c>
      <c r="AB2972" s="6">
        <v>4570</v>
      </c>
      <c r="AC2972" t="s">
        <v>870</v>
      </c>
      <c r="AD2972" t="s">
        <v>870</v>
      </c>
      <c r="AE2972" t="s">
        <v>870</v>
      </c>
      <c r="AF2972" t="s">
        <v>870</v>
      </c>
      <c r="AG2972" t="s">
        <v>870</v>
      </c>
      <c r="AH2972" t="s">
        <v>870</v>
      </c>
    </row>
    <row r="2973" spans="20:34" x14ac:dyDescent="0.2">
      <c r="T2973" s="6">
        <v>2971</v>
      </c>
      <c r="U2973" s="13">
        <v>1</v>
      </c>
      <c r="V2973" s="13">
        <v>1</v>
      </c>
      <c r="W2973" s="13">
        <v>1</v>
      </c>
      <c r="X2973" s="13">
        <v>1.05</v>
      </c>
      <c r="Y2973" s="13">
        <v>1.05</v>
      </c>
      <c r="Z2973" s="13">
        <v>1.1000000000000001</v>
      </c>
      <c r="AB2973" s="6">
        <v>4571</v>
      </c>
      <c r="AC2973" t="s">
        <v>870</v>
      </c>
      <c r="AD2973" t="s">
        <v>870</v>
      </c>
      <c r="AE2973" t="s">
        <v>870</v>
      </c>
      <c r="AF2973" t="s">
        <v>870</v>
      </c>
      <c r="AG2973" t="s">
        <v>870</v>
      </c>
      <c r="AH2973" t="s">
        <v>870</v>
      </c>
    </row>
    <row r="2974" spans="20:34" x14ac:dyDescent="0.2">
      <c r="T2974" s="6">
        <v>2972</v>
      </c>
      <c r="U2974" s="13">
        <v>1</v>
      </c>
      <c r="V2974" s="13">
        <v>1</v>
      </c>
      <c r="W2974" s="13">
        <v>1</v>
      </c>
      <c r="X2974" s="13">
        <v>1.05</v>
      </c>
      <c r="Y2974" s="13">
        <v>1.05</v>
      </c>
      <c r="Z2974" s="13">
        <v>1.1000000000000001</v>
      </c>
      <c r="AB2974" s="6">
        <v>4572</v>
      </c>
      <c r="AC2974" t="s">
        <v>870</v>
      </c>
      <c r="AD2974" t="s">
        <v>870</v>
      </c>
      <c r="AE2974" t="s">
        <v>870</v>
      </c>
      <c r="AF2974" t="s">
        <v>870</v>
      </c>
      <c r="AG2974" t="s">
        <v>870</v>
      </c>
      <c r="AH2974" t="s">
        <v>870</v>
      </c>
    </row>
    <row r="2975" spans="20:34" x14ac:dyDescent="0.2">
      <c r="T2975" s="6">
        <v>2973</v>
      </c>
      <c r="U2975" s="13">
        <v>1</v>
      </c>
      <c r="V2975" s="13">
        <v>1</v>
      </c>
      <c r="W2975" s="13">
        <v>1</v>
      </c>
      <c r="X2975" s="13">
        <v>1.05</v>
      </c>
      <c r="Y2975" s="13">
        <v>1.05</v>
      </c>
      <c r="Z2975" s="13">
        <v>1.1000000000000001</v>
      </c>
      <c r="AB2975" s="6">
        <v>4573</v>
      </c>
      <c r="AC2975" t="s">
        <v>870</v>
      </c>
      <c r="AD2975" t="s">
        <v>870</v>
      </c>
      <c r="AE2975" t="s">
        <v>870</v>
      </c>
      <c r="AF2975" t="s">
        <v>870</v>
      </c>
      <c r="AG2975" t="s">
        <v>870</v>
      </c>
      <c r="AH2975" t="s">
        <v>870</v>
      </c>
    </row>
    <row r="2976" spans="20:34" x14ac:dyDescent="0.2">
      <c r="T2976" s="6">
        <v>2974</v>
      </c>
      <c r="U2976" s="13">
        <v>1</v>
      </c>
      <c r="V2976" s="13">
        <v>1</v>
      </c>
      <c r="W2976" s="13">
        <v>1</v>
      </c>
      <c r="X2976" s="13">
        <v>1.05</v>
      </c>
      <c r="Y2976" s="13">
        <v>1.05</v>
      </c>
      <c r="Z2976" s="13">
        <v>1.1000000000000001</v>
      </c>
      <c r="AB2976" s="6">
        <v>4574</v>
      </c>
      <c r="AC2976" t="s">
        <v>870</v>
      </c>
      <c r="AD2976" t="s">
        <v>870</v>
      </c>
      <c r="AE2976" t="s">
        <v>870</v>
      </c>
      <c r="AF2976" t="s">
        <v>870</v>
      </c>
      <c r="AG2976" t="s">
        <v>870</v>
      </c>
      <c r="AH2976" t="s">
        <v>870</v>
      </c>
    </row>
    <row r="2977" spans="20:34" x14ac:dyDescent="0.2">
      <c r="T2977" s="6">
        <v>2975</v>
      </c>
      <c r="U2977" s="13">
        <v>1</v>
      </c>
      <c r="V2977" s="13">
        <v>1</v>
      </c>
      <c r="W2977" s="13">
        <v>1</v>
      </c>
      <c r="X2977" s="13">
        <v>1.05</v>
      </c>
      <c r="Y2977" s="13">
        <v>1.05</v>
      </c>
      <c r="Z2977" s="13">
        <v>1.1000000000000001</v>
      </c>
      <c r="AB2977" s="6">
        <v>4575</v>
      </c>
      <c r="AC2977" t="s">
        <v>870</v>
      </c>
      <c r="AD2977" t="s">
        <v>870</v>
      </c>
      <c r="AE2977" t="s">
        <v>870</v>
      </c>
      <c r="AF2977" t="s">
        <v>870</v>
      </c>
      <c r="AG2977" t="s">
        <v>870</v>
      </c>
      <c r="AH2977" t="s">
        <v>870</v>
      </c>
    </row>
    <row r="2978" spans="20:34" x14ac:dyDescent="0.2">
      <c r="T2978" s="6">
        <v>2976</v>
      </c>
      <c r="U2978" s="13">
        <v>1</v>
      </c>
      <c r="V2978" s="13">
        <v>1</v>
      </c>
      <c r="W2978" s="13">
        <v>1</v>
      </c>
      <c r="X2978" s="13">
        <v>1.05</v>
      </c>
      <c r="Y2978" s="13">
        <v>1.05</v>
      </c>
      <c r="Z2978" s="13">
        <v>1.1000000000000001</v>
      </c>
      <c r="AB2978" s="6">
        <v>4576</v>
      </c>
      <c r="AC2978" t="s">
        <v>870</v>
      </c>
      <c r="AD2978" t="s">
        <v>870</v>
      </c>
      <c r="AE2978" t="s">
        <v>870</v>
      </c>
      <c r="AF2978" t="s">
        <v>870</v>
      </c>
      <c r="AG2978" t="s">
        <v>870</v>
      </c>
      <c r="AH2978" t="s">
        <v>870</v>
      </c>
    </row>
    <row r="2979" spans="20:34" x14ac:dyDescent="0.2">
      <c r="T2979" s="6">
        <v>2977</v>
      </c>
      <c r="U2979" s="13">
        <v>1</v>
      </c>
      <c r="V2979" s="13">
        <v>1</v>
      </c>
      <c r="W2979" s="13">
        <v>1</v>
      </c>
      <c r="X2979" s="13">
        <v>1.05</v>
      </c>
      <c r="Y2979" s="13">
        <v>1.05</v>
      </c>
      <c r="Z2979" s="13">
        <v>1.1000000000000001</v>
      </c>
      <c r="AB2979" s="6">
        <v>4577</v>
      </c>
      <c r="AC2979" t="s">
        <v>870</v>
      </c>
      <c r="AD2979" t="s">
        <v>870</v>
      </c>
      <c r="AE2979" t="s">
        <v>870</v>
      </c>
      <c r="AF2979" t="s">
        <v>870</v>
      </c>
      <c r="AG2979" t="s">
        <v>870</v>
      </c>
      <c r="AH2979" t="s">
        <v>870</v>
      </c>
    </row>
    <row r="2980" spans="20:34" x14ac:dyDescent="0.2">
      <c r="T2980" s="6">
        <v>2978</v>
      </c>
      <c r="U2980" s="13">
        <v>1</v>
      </c>
      <c r="V2980" s="13">
        <v>1</v>
      </c>
      <c r="W2980" s="13">
        <v>1</v>
      </c>
      <c r="X2980" s="13">
        <v>1.05</v>
      </c>
      <c r="Y2980" s="13">
        <v>1.05</v>
      </c>
      <c r="Z2980" s="13">
        <v>1.1000000000000001</v>
      </c>
      <c r="AB2980" s="6">
        <v>4578</v>
      </c>
      <c r="AC2980" t="s">
        <v>870</v>
      </c>
      <c r="AD2980" t="s">
        <v>870</v>
      </c>
      <c r="AE2980" t="s">
        <v>870</v>
      </c>
      <c r="AF2980" t="s">
        <v>870</v>
      </c>
      <c r="AG2980" t="s">
        <v>870</v>
      </c>
      <c r="AH2980" t="s">
        <v>870</v>
      </c>
    </row>
    <row r="2981" spans="20:34" x14ac:dyDescent="0.2">
      <c r="T2981" s="6">
        <v>2979</v>
      </c>
      <c r="U2981" s="13">
        <v>1</v>
      </c>
      <c r="V2981" s="13">
        <v>1</v>
      </c>
      <c r="W2981" s="13">
        <v>1</v>
      </c>
      <c r="X2981" s="13">
        <v>1.05</v>
      </c>
      <c r="Y2981" s="13">
        <v>1.05</v>
      </c>
      <c r="Z2981" s="13">
        <v>1.1000000000000001</v>
      </c>
      <c r="AB2981" s="6">
        <v>4579</v>
      </c>
      <c r="AC2981" t="s">
        <v>870</v>
      </c>
      <c r="AD2981" t="s">
        <v>870</v>
      </c>
      <c r="AE2981" t="s">
        <v>870</v>
      </c>
      <c r="AF2981" t="s">
        <v>870</v>
      </c>
      <c r="AG2981" t="s">
        <v>870</v>
      </c>
      <c r="AH2981" t="s">
        <v>870</v>
      </c>
    </row>
    <row r="2982" spans="20:34" x14ac:dyDescent="0.2">
      <c r="T2982" s="6">
        <v>2980</v>
      </c>
      <c r="U2982" s="13">
        <v>1</v>
      </c>
      <c r="V2982" s="13">
        <v>1</v>
      </c>
      <c r="W2982" s="13">
        <v>1</v>
      </c>
      <c r="X2982" s="13">
        <v>1.05</v>
      </c>
      <c r="Y2982" s="13">
        <v>1.05</v>
      </c>
      <c r="Z2982" s="13">
        <v>1.1000000000000001</v>
      </c>
      <c r="AB2982" s="6">
        <v>4580</v>
      </c>
      <c r="AC2982" t="s">
        <v>870</v>
      </c>
      <c r="AD2982" t="s">
        <v>870</v>
      </c>
      <c r="AE2982" t="s">
        <v>870</v>
      </c>
      <c r="AF2982" t="s">
        <v>870</v>
      </c>
      <c r="AG2982" t="s">
        <v>870</v>
      </c>
      <c r="AH2982" t="s">
        <v>870</v>
      </c>
    </row>
    <row r="2983" spans="20:34" x14ac:dyDescent="0.2">
      <c r="T2983" s="6">
        <v>2981</v>
      </c>
      <c r="U2983" s="13">
        <v>1</v>
      </c>
      <c r="V2983" s="13">
        <v>1</v>
      </c>
      <c r="W2983" s="13">
        <v>1</v>
      </c>
      <c r="X2983" s="13">
        <v>1.05</v>
      </c>
      <c r="Y2983" s="13">
        <v>1.05</v>
      </c>
      <c r="Z2983" s="13">
        <v>1.1000000000000001</v>
      </c>
      <c r="AB2983" s="6">
        <v>4581</v>
      </c>
      <c r="AC2983" t="s">
        <v>870</v>
      </c>
      <c r="AD2983" t="s">
        <v>870</v>
      </c>
      <c r="AE2983" t="s">
        <v>870</v>
      </c>
      <c r="AF2983" t="s">
        <v>870</v>
      </c>
      <c r="AG2983" t="s">
        <v>870</v>
      </c>
      <c r="AH2983" t="s">
        <v>870</v>
      </c>
    </row>
    <row r="2984" spans="20:34" x14ac:dyDescent="0.2">
      <c r="T2984" s="6">
        <v>2982</v>
      </c>
      <c r="U2984" s="13">
        <v>1</v>
      </c>
      <c r="V2984" s="13">
        <v>1</v>
      </c>
      <c r="W2984" s="13">
        <v>1</v>
      </c>
      <c r="X2984" s="13">
        <v>1.05</v>
      </c>
      <c r="Y2984" s="13">
        <v>1.05</v>
      </c>
      <c r="Z2984" s="13">
        <v>1.1000000000000001</v>
      </c>
      <c r="AB2984" s="6">
        <v>4582</v>
      </c>
      <c r="AC2984" t="s">
        <v>870</v>
      </c>
      <c r="AD2984" t="s">
        <v>870</v>
      </c>
      <c r="AE2984" t="s">
        <v>870</v>
      </c>
      <c r="AF2984" t="s">
        <v>870</v>
      </c>
      <c r="AG2984" t="s">
        <v>870</v>
      </c>
      <c r="AH2984" t="s">
        <v>870</v>
      </c>
    </row>
    <row r="2985" spans="20:34" x14ac:dyDescent="0.2">
      <c r="T2985" s="6">
        <v>2983</v>
      </c>
      <c r="U2985" s="13">
        <v>1</v>
      </c>
      <c r="V2985" s="13">
        <v>1</v>
      </c>
      <c r="W2985" s="13">
        <v>1</v>
      </c>
      <c r="X2985" s="13">
        <v>1.05</v>
      </c>
      <c r="Y2985" s="13">
        <v>1.05</v>
      </c>
      <c r="Z2985" s="13">
        <v>1.1000000000000001</v>
      </c>
      <c r="AB2985" s="6">
        <v>4583</v>
      </c>
      <c r="AC2985" t="s">
        <v>870</v>
      </c>
      <c r="AD2985" t="s">
        <v>870</v>
      </c>
      <c r="AE2985" t="s">
        <v>870</v>
      </c>
      <c r="AF2985" t="s">
        <v>870</v>
      </c>
      <c r="AG2985" t="s">
        <v>870</v>
      </c>
      <c r="AH2985" t="s">
        <v>870</v>
      </c>
    </row>
    <row r="2986" spans="20:34" x14ac:dyDescent="0.2">
      <c r="T2986" s="6">
        <v>2984</v>
      </c>
      <c r="U2986" s="13">
        <v>1</v>
      </c>
      <c r="V2986" s="13">
        <v>1</v>
      </c>
      <c r="W2986" s="13">
        <v>1</v>
      </c>
      <c r="X2986" s="13">
        <v>1.05</v>
      </c>
      <c r="Y2986" s="13">
        <v>1.05</v>
      </c>
      <c r="Z2986" s="13">
        <v>1.1000000000000001</v>
      </c>
      <c r="AB2986" s="6">
        <v>4584</v>
      </c>
      <c r="AC2986" t="s">
        <v>870</v>
      </c>
      <c r="AD2986" t="s">
        <v>870</v>
      </c>
      <c r="AE2986" t="s">
        <v>870</v>
      </c>
      <c r="AF2986" t="s">
        <v>870</v>
      </c>
      <c r="AG2986" t="s">
        <v>870</v>
      </c>
      <c r="AH2986" t="s">
        <v>870</v>
      </c>
    </row>
    <row r="2987" spans="20:34" x14ac:dyDescent="0.2">
      <c r="T2987" s="6">
        <v>2985</v>
      </c>
      <c r="U2987" s="13">
        <v>1</v>
      </c>
      <c r="V2987" s="13">
        <v>1</v>
      </c>
      <c r="W2987" s="13">
        <v>1</v>
      </c>
      <c r="X2987" s="13">
        <v>1.05</v>
      </c>
      <c r="Y2987" s="13">
        <v>1.05</v>
      </c>
      <c r="Z2987" s="13">
        <v>1.1000000000000001</v>
      </c>
      <c r="AB2987" s="6">
        <v>4585</v>
      </c>
      <c r="AC2987" t="s">
        <v>870</v>
      </c>
      <c r="AD2987" t="s">
        <v>870</v>
      </c>
      <c r="AE2987" t="s">
        <v>870</v>
      </c>
      <c r="AF2987" t="s">
        <v>870</v>
      </c>
      <c r="AG2987" t="s">
        <v>870</v>
      </c>
      <c r="AH2987" t="s">
        <v>870</v>
      </c>
    </row>
    <row r="2988" spans="20:34" x14ac:dyDescent="0.2">
      <c r="T2988" s="6">
        <v>2986</v>
      </c>
      <c r="U2988" s="13">
        <v>1</v>
      </c>
      <c r="V2988" s="13">
        <v>1</v>
      </c>
      <c r="W2988" s="13">
        <v>1</v>
      </c>
      <c r="X2988" s="13">
        <v>1.05</v>
      </c>
      <c r="Y2988" s="13">
        <v>1.05</v>
      </c>
      <c r="Z2988" s="13">
        <v>1.1000000000000001</v>
      </c>
      <c r="AB2988" s="6">
        <v>4586</v>
      </c>
      <c r="AC2988" t="s">
        <v>870</v>
      </c>
      <c r="AD2988" t="s">
        <v>870</v>
      </c>
      <c r="AE2988" t="s">
        <v>870</v>
      </c>
      <c r="AF2988" t="s">
        <v>870</v>
      </c>
      <c r="AG2988" t="s">
        <v>870</v>
      </c>
      <c r="AH2988" t="s">
        <v>870</v>
      </c>
    </row>
    <row r="2989" spans="20:34" x14ac:dyDescent="0.2">
      <c r="T2989" s="6">
        <v>2987</v>
      </c>
      <c r="U2989" s="13">
        <v>1</v>
      </c>
      <c r="V2989" s="13">
        <v>1</v>
      </c>
      <c r="W2989" s="13">
        <v>1</v>
      </c>
      <c r="X2989" s="13">
        <v>1.05</v>
      </c>
      <c r="Y2989" s="13">
        <v>1.05</v>
      </c>
      <c r="Z2989" s="13">
        <v>1.1000000000000001</v>
      </c>
      <c r="AB2989" s="6">
        <v>4587</v>
      </c>
      <c r="AC2989" t="s">
        <v>870</v>
      </c>
      <c r="AD2989" t="s">
        <v>870</v>
      </c>
      <c r="AE2989" t="s">
        <v>870</v>
      </c>
      <c r="AF2989" t="s">
        <v>870</v>
      </c>
      <c r="AG2989" t="s">
        <v>870</v>
      </c>
      <c r="AH2989" t="s">
        <v>870</v>
      </c>
    </row>
    <row r="2990" spans="20:34" x14ac:dyDescent="0.2">
      <c r="T2990" s="6">
        <v>2988</v>
      </c>
      <c r="U2990" s="13">
        <v>1</v>
      </c>
      <c r="V2990" s="13">
        <v>1</v>
      </c>
      <c r="W2990" s="13">
        <v>1</v>
      </c>
      <c r="X2990" s="13">
        <v>1.05</v>
      </c>
      <c r="Y2990" s="13">
        <v>1.05</v>
      </c>
      <c r="Z2990" s="13">
        <v>1.1000000000000001</v>
      </c>
      <c r="AB2990" s="6">
        <v>4588</v>
      </c>
      <c r="AC2990" t="s">
        <v>870</v>
      </c>
      <c r="AD2990" t="s">
        <v>870</v>
      </c>
      <c r="AE2990" t="s">
        <v>870</v>
      </c>
      <c r="AF2990" t="s">
        <v>870</v>
      </c>
      <c r="AG2990" t="s">
        <v>870</v>
      </c>
      <c r="AH2990" t="s">
        <v>870</v>
      </c>
    </row>
    <row r="2991" spans="20:34" x14ac:dyDescent="0.2">
      <c r="T2991" s="6">
        <v>2989</v>
      </c>
      <c r="U2991" s="13">
        <v>1</v>
      </c>
      <c r="V2991" s="13">
        <v>1</v>
      </c>
      <c r="W2991" s="13">
        <v>1</v>
      </c>
      <c r="X2991" s="13">
        <v>1.05</v>
      </c>
      <c r="Y2991" s="13">
        <v>1.05</v>
      </c>
      <c r="Z2991" s="13">
        <v>1.1000000000000001</v>
      </c>
      <c r="AB2991" s="6">
        <v>4589</v>
      </c>
      <c r="AC2991" t="s">
        <v>870</v>
      </c>
      <c r="AD2991" t="s">
        <v>870</v>
      </c>
      <c r="AE2991" t="s">
        <v>870</v>
      </c>
      <c r="AF2991" t="s">
        <v>870</v>
      </c>
      <c r="AG2991" t="s">
        <v>870</v>
      </c>
      <c r="AH2991" t="s">
        <v>870</v>
      </c>
    </row>
    <row r="2992" spans="20:34" x14ac:dyDescent="0.2">
      <c r="T2992" s="6">
        <v>2990</v>
      </c>
      <c r="U2992" s="13">
        <v>1</v>
      </c>
      <c r="V2992" s="13">
        <v>1</v>
      </c>
      <c r="W2992" s="13">
        <v>1</v>
      </c>
      <c r="X2992" s="13">
        <v>1.05</v>
      </c>
      <c r="Y2992" s="13">
        <v>1.05</v>
      </c>
      <c r="Z2992" s="13">
        <v>1.1000000000000001</v>
      </c>
      <c r="AB2992" s="6">
        <v>4590</v>
      </c>
      <c r="AC2992" t="s">
        <v>870</v>
      </c>
      <c r="AD2992" t="s">
        <v>870</v>
      </c>
      <c r="AE2992" t="s">
        <v>870</v>
      </c>
      <c r="AF2992" t="s">
        <v>870</v>
      </c>
      <c r="AG2992" t="s">
        <v>870</v>
      </c>
      <c r="AH2992" t="s">
        <v>870</v>
      </c>
    </row>
    <row r="2993" spans="20:34" x14ac:dyDescent="0.2">
      <c r="T2993" s="6">
        <v>2991</v>
      </c>
      <c r="U2993" s="13">
        <v>1</v>
      </c>
      <c r="V2993" s="13">
        <v>1</v>
      </c>
      <c r="W2993" s="13">
        <v>1</v>
      </c>
      <c r="X2993" s="13">
        <v>1.05</v>
      </c>
      <c r="Y2993" s="13">
        <v>1.05</v>
      </c>
      <c r="Z2993" s="13">
        <v>1.1000000000000001</v>
      </c>
      <c r="AB2993" s="6">
        <v>4591</v>
      </c>
      <c r="AC2993" t="s">
        <v>870</v>
      </c>
      <c r="AD2993" t="s">
        <v>870</v>
      </c>
      <c r="AE2993" t="s">
        <v>870</v>
      </c>
      <c r="AF2993" t="s">
        <v>870</v>
      </c>
      <c r="AG2993" t="s">
        <v>870</v>
      </c>
      <c r="AH2993" t="s">
        <v>870</v>
      </c>
    </row>
    <row r="2994" spans="20:34" x14ac:dyDescent="0.2">
      <c r="T2994" s="6">
        <v>2992</v>
      </c>
      <c r="U2994" s="13">
        <v>1</v>
      </c>
      <c r="V2994" s="13">
        <v>1</v>
      </c>
      <c r="W2994" s="13">
        <v>1</v>
      </c>
      <c r="X2994" s="13">
        <v>1.05</v>
      </c>
      <c r="Y2994" s="13">
        <v>1.05</v>
      </c>
      <c r="Z2994" s="13">
        <v>1.1000000000000001</v>
      </c>
      <c r="AB2994" s="6">
        <v>4592</v>
      </c>
      <c r="AC2994" t="s">
        <v>870</v>
      </c>
      <c r="AD2994" t="s">
        <v>870</v>
      </c>
      <c r="AE2994" t="s">
        <v>870</v>
      </c>
      <c r="AF2994" t="s">
        <v>870</v>
      </c>
      <c r="AG2994" t="s">
        <v>870</v>
      </c>
      <c r="AH2994" t="s">
        <v>870</v>
      </c>
    </row>
    <row r="2995" spans="20:34" x14ac:dyDescent="0.2">
      <c r="T2995" s="6">
        <v>2993</v>
      </c>
      <c r="U2995" s="13">
        <v>1</v>
      </c>
      <c r="V2995" s="13">
        <v>1</v>
      </c>
      <c r="W2995" s="13">
        <v>1</v>
      </c>
      <c r="X2995" s="13">
        <v>1.05</v>
      </c>
      <c r="Y2995" s="13">
        <v>1.05</v>
      </c>
      <c r="Z2995" s="13">
        <v>1.1000000000000001</v>
      </c>
      <c r="AB2995" s="6">
        <v>4593</v>
      </c>
      <c r="AC2995" t="s">
        <v>870</v>
      </c>
      <c r="AD2995" t="s">
        <v>870</v>
      </c>
      <c r="AE2995" t="s">
        <v>870</v>
      </c>
      <c r="AF2995" t="s">
        <v>870</v>
      </c>
      <c r="AG2995" t="s">
        <v>870</v>
      </c>
      <c r="AH2995" t="s">
        <v>870</v>
      </c>
    </row>
    <row r="2996" spans="20:34" x14ac:dyDescent="0.2">
      <c r="T2996" s="6">
        <v>2994</v>
      </c>
      <c r="U2996" s="13">
        <v>1</v>
      </c>
      <c r="V2996" s="13">
        <v>1</v>
      </c>
      <c r="W2996" s="13">
        <v>1</v>
      </c>
      <c r="X2996" s="13">
        <v>1.05</v>
      </c>
      <c r="Y2996" s="13">
        <v>1.05</v>
      </c>
      <c r="Z2996" s="13">
        <v>1.1000000000000001</v>
      </c>
      <c r="AB2996" s="6">
        <v>4594</v>
      </c>
      <c r="AC2996" t="s">
        <v>870</v>
      </c>
      <c r="AD2996" t="s">
        <v>870</v>
      </c>
      <c r="AE2996" t="s">
        <v>870</v>
      </c>
      <c r="AF2996" t="s">
        <v>870</v>
      </c>
      <c r="AG2996" t="s">
        <v>870</v>
      </c>
      <c r="AH2996" t="s">
        <v>870</v>
      </c>
    </row>
    <row r="2997" spans="20:34" x14ac:dyDescent="0.2">
      <c r="T2997" s="6">
        <v>2995</v>
      </c>
      <c r="U2997" s="13">
        <v>1</v>
      </c>
      <c r="V2997" s="13">
        <v>1</v>
      </c>
      <c r="W2997" s="13">
        <v>1</v>
      </c>
      <c r="X2997" s="13">
        <v>1.05</v>
      </c>
      <c r="Y2997" s="13">
        <v>1.05</v>
      </c>
      <c r="Z2997" s="13">
        <v>1.1000000000000001</v>
      </c>
      <c r="AB2997" s="6">
        <v>4595</v>
      </c>
      <c r="AC2997" t="s">
        <v>870</v>
      </c>
      <c r="AD2997" t="s">
        <v>870</v>
      </c>
      <c r="AE2997" t="s">
        <v>870</v>
      </c>
      <c r="AF2997" t="s">
        <v>870</v>
      </c>
      <c r="AG2997" t="s">
        <v>870</v>
      </c>
      <c r="AH2997" t="s">
        <v>870</v>
      </c>
    </row>
    <row r="2998" spans="20:34" x14ac:dyDescent="0.2">
      <c r="T2998" s="6">
        <v>2996</v>
      </c>
      <c r="U2998" s="13">
        <v>1</v>
      </c>
      <c r="V2998" s="13">
        <v>1</v>
      </c>
      <c r="W2998" s="13">
        <v>1</v>
      </c>
      <c r="X2998" s="13">
        <v>1.05</v>
      </c>
      <c r="Y2998" s="13">
        <v>1.05</v>
      </c>
      <c r="Z2998" s="13">
        <v>1.1000000000000001</v>
      </c>
      <c r="AB2998" s="6">
        <v>4596</v>
      </c>
      <c r="AC2998" t="s">
        <v>870</v>
      </c>
      <c r="AD2998" t="s">
        <v>870</v>
      </c>
      <c r="AE2998" t="s">
        <v>870</v>
      </c>
      <c r="AF2998" t="s">
        <v>870</v>
      </c>
      <c r="AG2998" t="s">
        <v>870</v>
      </c>
      <c r="AH2998" t="s">
        <v>870</v>
      </c>
    </row>
    <row r="2999" spans="20:34" x14ac:dyDescent="0.2">
      <c r="T2999" s="6">
        <v>2997</v>
      </c>
      <c r="U2999" s="13">
        <v>1</v>
      </c>
      <c r="V2999" s="13">
        <v>1</v>
      </c>
      <c r="W2999" s="13">
        <v>1</v>
      </c>
      <c r="X2999" s="13">
        <v>1.05</v>
      </c>
      <c r="Y2999" s="13">
        <v>1.05</v>
      </c>
      <c r="Z2999" s="13">
        <v>1.1000000000000001</v>
      </c>
      <c r="AB2999" s="6">
        <v>4597</v>
      </c>
      <c r="AC2999" t="s">
        <v>870</v>
      </c>
      <c r="AD2999" t="s">
        <v>870</v>
      </c>
      <c r="AE2999" t="s">
        <v>870</v>
      </c>
      <c r="AF2999" t="s">
        <v>870</v>
      </c>
      <c r="AG2999" t="s">
        <v>870</v>
      </c>
      <c r="AH2999" t="s">
        <v>870</v>
      </c>
    </row>
    <row r="3000" spans="20:34" x14ac:dyDescent="0.2">
      <c r="T3000" s="6">
        <v>2998</v>
      </c>
      <c r="U3000" s="13">
        <v>1</v>
      </c>
      <c r="V3000" s="13">
        <v>1</v>
      </c>
      <c r="W3000" s="13">
        <v>1</v>
      </c>
      <c r="X3000" s="13">
        <v>1.05</v>
      </c>
      <c r="Y3000" s="13">
        <v>1.05</v>
      </c>
      <c r="Z3000" s="13">
        <v>1.1000000000000001</v>
      </c>
      <c r="AB3000" s="6">
        <v>4598</v>
      </c>
      <c r="AC3000" t="s">
        <v>870</v>
      </c>
      <c r="AD3000" t="s">
        <v>870</v>
      </c>
      <c r="AE3000" t="s">
        <v>870</v>
      </c>
      <c r="AF3000" t="s">
        <v>870</v>
      </c>
      <c r="AG3000" t="s">
        <v>870</v>
      </c>
      <c r="AH3000" t="s">
        <v>870</v>
      </c>
    </row>
    <row r="3001" spans="20:34" x14ac:dyDescent="0.2">
      <c r="T3001" s="6">
        <v>2999</v>
      </c>
      <c r="U3001" s="13">
        <v>1</v>
      </c>
      <c r="V3001" s="13">
        <v>1</v>
      </c>
      <c r="W3001" s="13">
        <v>1</v>
      </c>
      <c r="X3001" s="13">
        <v>1.05</v>
      </c>
      <c r="Y3001" s="13">
        <v>1.05</v>
      </c>
      <c r="Z3001" s="13">
        <v>1.1000000000000001</v>
      </c>
      <c r="AB3001" s="6">
        <v>4599</v>
      </c>
      <c r="AC3001" t="s">
        <v>870</v>
      </c>
      <c r="AD3001" t="s">
        <v>870</v>
      </c>
      <c r="AE3001" t="s">
        <v>870</v>
      </c>
      <c r="AF3001" t="s">
        <v>870</v>
      </c>
      <c r="AG3001" t="s">
        <v>870</v>
      </c>
      <c r="AH3001" t="s">
        <v>870</v>
      </c>
    </row>
    <row r="3002" spans="20:34" x14ac:dyDescent="0.2">
      <c r="T3002" s="6">
        <v>3000</v>
      </c>
      <c r="U3002" s="13">
        <v>1</v>
      </c>
      <c r="V3002" s="13">
        <v>1</v>
      </c>
      <c r="W3002" s="13">
        <v>1</v>
      </c>
      <c r="X3002" s="13">
        <v>1.05</v>
      </c>
      <c r="Y3002" s="13">
        <v>1.05</v>
      </c>
      <c r="Z3002" s="13">
        <v>1.1000000000000001</v>
      </c>
      <c r="AB3002" s="6">
        <v>4600</v>
      </c>
      <c r="AC3002" t="s">
        <v>870</v>
      </c>
      <c r="AD3002" t="s">
        <v>870</v>
      </c>
      <c r="AE3002" t="s">
        <v>870</v>
      </c>
      <c r="AF3002" t="s">
        <v>870</v>
      </c>
      <c r="AG3002" t="s">
        <v>870</v>
      </c>
      <c r="AH3002" t="s">
        <v>870</v>
      </c>
    </row>
    <row r="3003" spans="20:34" x14ac:dyDescent="0.2">
      <c r="T3003" s="6">
        <v>3001</v>
      </c>
      <c r="U3003" s="13">
        <v>1</v>
      </c>
      <c r="V3003" s="13">
        <v>1</v>
      </c>
      <c r="W3003" s="13">
        <v>1</v>
      </c>
      <c r="X3003" s="13">
        <v>1</v>
      </c>
      <c r="Y3003" s="13">
        <v>1.05</v>
      </c>
      <c r="Z3003" s="13">
        <v>1.1000000000000001</v>
      </c>
      <c r="AB3003" s="6">
        <v>4601</v>
      </c>
      <c r="AC3003" t="s">
        <v>870</v>
      </c>
      <c r="AD3003" t="s">
        <v>870</v>
      </c>
      <c r="AE3003" t="s">
        <v>870</v>
      </c>
      <c r="AF3003" t="s">
        <v>870</v>
      </c>
      <c r="AG3003" t="s">
        <v>870</v>
      </c>
      <c r="AH3003" t="s">
        <v>870</v>
      </c>
    </row>
    <row r="3004" spans="20:34" x14ac:dyDescent="0.2">
      <c r="T3004" s="6">
        <v>3002</v>
      </c>
      <c r="U3004" s="13">
        <v>1</v>
      </c>
      <c r="V3004" s="13">
        <v>1</v>
      </c>
      <c r="W3004" s="13">
        <v>1</v>
      </c>
      <c r="X3004" s="13">
        <v>1</v>
      </c>
      <c r="Y3004" s="13">
        <v>1.05</v>
      </c>
      <c r="Z3004" s="13">
        <v>1.1000000000000001</v>
      </c>
      <c r="AB3004" s="6">
        <v>4602</v>
      </c>
      <c r="AC3004" t="s">
        <v>870</v>
      </c>
      <c r="AD3004" t="s">
        <v>870</v>
      </c>
      <c r="AE3004" t="s">
        <v>870</v>
      </c>
      <c r="AF3004" t="s">
        <v>870</v>
      </c>
      <c r="AG3004" t="s">
        <v>870</v>
      </c>
      <c r="AH3004" t="s">
        <v>870</v>
      </c>
    </row>
    <row r="3005" spans="20:34" x14ac:dyDescent="0.2">
      <c r="T3005" s="6">
        <v>3003</v>
      </c>
      <c r="U3005" s="13">
        <v>1</v>
      </c>
      <c r="V3005" s="13">
        <v>1</v>
      </c>
      <c r="W3005" s="13">
        <v>1</v>
      </c>
      <c r="X3005" s="13">
        <v>1</v>
      </c>
      <c r="Y3005" s="13">
        <v>1.05</v>
      </c>
      <c r="Z3005" s="13">
        <v>1.1000000000000001</v>
      </c>
      <c r="AB3005" s="6">
        <v>4603</v>
      </c>
      <c r="AC3005" t="s">
        <v>870</v>
      </c>
      <c r="AD3005" t="s">
        <v>870</v>
      </c>
      <c r="AE3005" t="s">
        <v>870</v>
      </c>
      <c r="AF3005" t="s">
        <v>870</v>
      </c>
      <c r="AG3005" t="s">
        <v>870</v>
      </c>
      <c r="AH3005" t="s">
        <v>870</v>
      </c>
    </row>
    <row r="3006" spans="20:34" x14ac:dyDescent="0.2">
      <c r="T3006" s="6">
        <v>3004</v>
      </c>
      <c r="U3006" s="13">
        <v>1</v>
      </c>
      <c r="V3006" s="13">
        <v>1</v>
      </c>
      <c r="W3006" s="13">
        <v>1</v>
      </c>
      <c r="X3006" s="13">
        <v>1</v>
      </c>
      <c r="Y3006" s="13">
        <v>1.05</v>
      </c>
      <c r="Z3006" s="13">
        <v>1.1000000000000001</v>
      </c>
      <c r="AB3006" s="6">
        <v>4604</v>
      </c>
      <c r="AC3006" t="s">
        <v>870</v>
      </c>
      <c r="AD3006" t="s">
        <v>870</v>
      </c>
      <c r="AE3006" t="s">
        <v>870</v>
      </c>
      <c r="AF3006" t="s">
        <v>870</v>
      </c>
      <c r="AG3006" t="s">
        <v>870</v>
      </c>
      <c r="AH3006" t="s">
        <v>870</v>
      </c>
    </row>
    <row r="3007" spans="20:34" x14ac:dyDescent="0.2">
      <c r="T3007" s="6">
        <v>3005</v>
      </c>
      <c r="U3007" s="13">
        <v>1</v>
      </c>
      <c r="V3007" s="13">
        <v>1</v>
      </c>
      <c r="W3007" s="13">
        <v>1</v>
      </c>
      <c r="X3007" s="13">
        <v>1</v>
      </c>
      <c r="Y3007" s="13">
        <v>1.05</v>
      </c>
      <c r="Z3007" s="13">
        <v>1.1000000000000001</v>
      </c>
      <c r="AB3007" s="6">
        <v>4605</v>
      </c>
      <c r="AC3007" t="s">
        <v>870</v>
      </c>
      <c r="AD3007" t="s">
        <v>870</v>
      </c>
      <c r="AE3007" t="s">
        <v>870</v>
      </c>
      <c r="AF3007" t="s">
        <v>870</v>
      </c>
      <c r="AG3007" t="s">
        <v>870</v>
      </c>
      <c r="AH3007" t="s">
        <v>870</v>
      </c>
    </row>
    <row r="3008" spans="20:34" x14ac:dyDescent="0.2">
      <c r="T3008" s="6">
        <v>3006</v>
      </c>
      <c r="U3008" s="13">
        <v>1</v>
      </c>
      <c r="V3008" s="13">
        <v>1</v>
      </c>
      <c r="W3008" s="13">
        <v>1</v>
      </c>
      <c r="X3008" s="13">
        <v>1</v>
      </c>
      <c r="Y3008" s="13">
        <v>1.05</v>
      </c>
      <c r="Z3008" s="13">
        <v>1.1000000000000001</v>
      </c>
      <c r="AB3008" s="6">
        <v>4606</v>
      </c>
      <c r="AC3008" t="s">
        <v>870</v>
      </c>
      <c r="AD3008" t="s">
        <v>870</v>
      </c>
      <c r="AE3008" t="s">
        <v>870</v>
      </c>
      <c r="AF3008" t="s">
        <v>870</v>
      </c>
      <c r="AG3008" t="s">
        <v>870</v>
      </c>
      <c r="AH3008" t="s">
        <v>870</v>
      </c>
    </row>
    <row r="3009" spans="20:34" x14ac:dyDescent="0.2">
      <c r="T3009" s="6">
        <v>3007</v>
      </c>
      <c r="U3009" s="13">
        <v>1</v>
      </c>
      <c r="V3009" s="13">
        <v>1</v>
      </c>
      <c r="W3009" s="13">
        <v>1</v>
      </c>
      <c r="X3009" s="13">
        <v>1</v>
      </c>
      <c r="Y3009" s="13">
        <v>1.05</v>
      </c>
      <c r="Z3009" s="13">
        <v>1.1000000000000001</v>
      </c>
      <c r="AB3009" s="6">
        <v>4607</v>
      </c>
      <c r="AC3009" t="s">
        <v>870</v>
      </c>
      <c r="AD3009" t="s">
        <v>870</v>
      </c>
      <c r="AE3009" t="s">
        <v>870</v>
      </c>
      <c r="AF3009" t="s">
        <v>870</v>
      </c>
      <c r="AG3009" t="s">
        <v>870</v>
      </c>
      <c r="AH3009" t="s">
        <v>870</v>
      </c>
    </row>
    <row r="3010" spans="20:34" x14ac:dyDescent="0.2">
      <c r="T3010" s="6">
        <v>3008</v>
      </c>
      <c r="U3010" s="13">
        <v>1</v>
      </c>
      <c r="V3010" s="13">
        <v>1</v>
      </c>
      <c r="W3010" s="13">
        <v>1</v>
      </c>
      <c r="X3010" s="13">
        <v>1</v>
      </c>
      <c r="Y3010" s="13">
        <v>1.05</v>
      </c>
      <c r="Z3010" s="13">
        <v>1.1000000000000001</v>
      </c>
      <c r="AB3010" s="6">
        <v>4608</v>
      </c>
      <c r="AC3010" t="s">
        <v>870</v>
      </c>
      <c r="AD3010" t="s">
        <v>870</v>
      </c>
      <c r="AE3010" t="s">
        <v>870</v>
      </c>
      <c r="AF3010" t="s">
        <v>870</v>
      </c>
      <c r="AG3010" t="s">
        <v>870</v>
      </c>
      <c r="AH3010" t="s">
        <v>870</v>
      </c>
    </row>
    <row r="3011" spans="20:34" x14ac:dyDescent="0.2">
      <c r="T3011" s="6">
        <v>3009</v>
      </c>
      <c r="U3011" s="13">
        <v>1</v>
      </c>
      <c r="V3011" s="13">
        <v>1</v>
      </c>
      <c r="W3011" s="13">
        <v>1</v>
      </c>
      <c r="X3011" s="13">
        <v>1</v>
      </c>
      <c r="Y3011" s="13">
        <v>1.05</v>
      </c>
      <c r="Z3011" s="13">
        <v>1.1000000000000001</v>
      </c>
      <c r="AB3011" s="6">
        <v>4609</v>
      </c>
      <c r="AC3011" t="s">
        <v>870</v>
      </c>
      <c r="AD3011" t="s">
        <v>870</v>
      </c>
      <c r="AE3011" t="s">
        <v>870</v>
      </c>
      <c r="AF3011" t="s">
        <v>870</v>
      </c>
      <c r="AG3011" t="s">
        <v>870</v>
      </c>
      <c r="AH3011" t="s">
        <v>870</v>
      </c>
    </row>
    <row r="3012" spans="20:34" x14ac:dyDescent="0.2">
      <c r="T3012" s="6">
        <v>3010</v>
      </c>
      <c r="U3012" s="13">
        <v>1</v>
      </c>
      <c r="V3012" s="13">
        <v>1</v>
      </c>
      <c r="W3012" s="13">
        <v>1</v>
      </c>
      <c r="X3012" s="13">
        <v>1</v>
      </c>
      <c r="Y3012" s="13">
        <v>1.05</v>
      </c>
      <c r="Z3012" s="13">
        <v>1.1000000000000001</v>
      </c>
      <c r="AB3012" s="6">
        <v>4610</v>
      </c>
      <c r="AC3012" t="s">
        <v>870</v>
      </c>
      <c r="AD3012" t="s">
        <v>870</v>
      </c>
      <c r="AE3012" t="s">
        <v>870</v>
      </c>
      <c r="AF3012" t="s">
        <v>870</v>
      </c>
      <c r="AG3012" t="s">
        <v>870</v>
      </c>
      <c r="AH3012" t="s">
        <v>870</v>
      </c>
    </row>
    <row r="3013" spans="20:34" x14ac:dyDescent="0.2">
      <c r="T3013" s="6">
        <v>3011</v>
      </c>
      <c r="U3013" s="13">
        <v>1</v>
      </c>
      <c r="V3013" s="13">
        <v>1</v>
      </c>
      <c r="W3013" s="13">
        <v>1</v>
      </c>
      <c r="X3013" s="13">
        <v>1</v>
      </c>
      <c r="Y3013" s="13">
        <v>1.05</v>
      </c>
      <c r="Z3013" s="13">
        <v>1.1000000000000001</v>
      </c>
      <c r="AB3013" s="6">
        <v>4611</v>
      </c>
      <c r="AC3013" t="s">
        <v>870</v>
      </c>
      <c r="AD3013" t="s">
        <v>870</v>
      </c>
      <c r="AE3013" t="s">
        <v>870</v>
      </c>
      <c r="AF3013" t="s">
        <v>870</v>
      </c>
      <c r="AG3013" t="s">
        <v>870</v>
      </c>
      <c r="AH3013" t="s">
        <v>870</v>
      </c>
    </row>
    <row r="3014" spans="20:34" x14ac:dyDescent="0.2">
      <c r="T3014" s="6">
        <v>3012</v>
      </c>
      <c r="U3014" s="13">
        <v>1</v>
      </c>
      <c r="V3014" s="13">
        <v>1</v>
      </c>
      <c r="W3014" s="13">
        <v>1</v>
      </c>
      <c r="X3014" s="13">
        <v>1</v>
      </c>
      <c r="Y3014" s="13">
        <v>1.05</v>
      </c>
      <c r="Z3014" s="13">
        <v>1.1000000000000001</v>
      </c>
      <c r="AB3014" s="6">
        <v>4612</v>
      </c>
      <c r="AC3014" t="s">
        <v>870</v>
      </c>
      <c r="AD3014" t="s">
        <v>870</v>
      </c>
      <c r="AE3014" t="s">
        <v>870</v>
      </c>
      <c r="AF3014" t="s">
        <v>870</v>
      </c>
      <c r="AG3014" t="s">
        <v>870</v>
      </c>
      <c r="AH3014" t="s">
        <v>870</v>
      </c>
    </row>
    <row r="3015" spans="20:34" x14ac:dyDescent="0.2">
      <c r="T3015" s="6">
        <v>3013</v>
      </c>
      <c r="U3015" s="13">
        <v>1</v>
      </c>
      <c r="V3015" s="13">
        <v>1</v>
      </c>
      <c r="W3015" s="13">
        <v>1</v>
      </c>
      <c r="X3015" s="13">
        <v>1</v>
      </c>
      <c r="Y3015" s="13">
        <v>1.05</v>
      </c>
      <c r="Z3015" s="13">
        <v>1.1000000000000001</v>
      </c>
      <c r="AB3015" s="6">
        <v>4613</v>
      </c>
      <c r="AC3015" t="s">
        <v>870</v>
      </c>
      <c r="AD3015" t="s">
        <v>870</v>
      </c>
      <c r="AE3015" t="s">
        <v>870</v>
      </c>
      <c r="AF3015" t="s">
        <v>870</v>
      </c>
      <c r="AG3015" t="s">
        <v>870</v>
      </c>
      <c r="AH3015" t="s">
        <v>870</v>
      </c>
    </row>
    <row r="3016" spans="20:34" x14ac:dyDescent="0.2">
      <c r="T3016" s="6">
        <v>3014</v>
      </c>
      <c r="U3016" s="13">
        <v>1</v>
      </c>
      <c r="V3016" s="13">
        <v>1</v>
      </c>
      <c r="W3016" s="13">
        <v>1</v>
      </c>
      <c r="X3016" s="13">
        <v>1</v>
      </c>
      <c r="Y3016" s="13">
        <v>1.05</v>
      </c>
      <c r="Z3016" s="13">
        <v>1.1000000000000001</v>
      </c>
      <c r="AB3016" s="6">
        <v>4614</v>
      </c>
      <c r="AC3016" t="s">
        <v>870</v>
      </c>
      <c r="AD3016" t="s">
        <v>870</v>
      </c>
      <c r="AE3016" t="s">
        <v>870</v>
      </c>
      <c r="AF3016" t="s">
        <v>870</v>
      </c>
      <c r="AG3016" t="s">
        <v>870</v>
      </c>
      <c r="AH3016" t="s">
        <v>870</v>
      </c>
    </row>
    <row r="3017" spans="20:34" x14ac:dyDescent="0.2">
      <c r="T3017" s="6">
        <v>3015</v>
      </c>
      <c r="U3017" s="13">
        <v>1</v>
      </c>
      <c r="V3017" s="13">
        <v>1</v>
      </c>
      <c r="W3017" s="13">
        <v>1</v>
      </c>
      <c r="X3017" s="13">
        <v>1</v>
      </c>
      <c r="Y3017" s="13">
        <v>1.05</v>
      </c>
      <c r="Z3017" s="13">
        <v>1.1000000000000001</v>
      </c>
      <c r="AB3017" s="6">
        <v>4615</v>
      </c>
      <c r="AC3017" t="s">
        <v>870</v>
      </c>
      <c r="AD3017" t="s">
        <v>870</v>
      </c>
      <c r="AE3017" t="s">
        <v>870</v>
      </c>
      <c r="AF3017" t="s">
        <v>870</v>
      </c>
      <c r="AG3017" t="s">
        <v>870</v>
      </c>
      <c r="AH3017" t="s">
        <v>870</v>
      </c>
    </row>
    <row r="3018" spans="20:34" x14ac:dyDescent="0.2">
      <c r="T3018" s="6">
        <v>3016</v>
      </c>
      <c r="U3018" s="13">
        <v>1</v>
      </c>
      <c r="V3018" s="13">
        <v>1</v>
      </c>
      <c r="W3018" s="13">
        <v>1</v>
      </c>
      <c r="X3018" s="13">
        <v>1</v>
      </c>
      <c r="Y3018" s="13">
        <v>1.05</v>
      </c>
      <c r="Z3018" s="13">
        <v>1.1000000000000001</v>
      </c>
      <c r="AB3018" s="6">
        <v>4616</v>
      </c>
      <c r="AC3018" t="s">
        <v>870</v>
      </c>
      <c r="AD3018" t="s">
        <v>870</v>
      </c>
      <c r="AE3018" t="s">
        <v>870</v>
      </c>
      <c r="AF3018" t="s">
        <v>870</v>
      </c>
      <c r="AG3018" t="s">
        <v>870</v>
      </c>
      <c r="AH3018" t="s">
        <v>870</v>
      </c>
    </row>
    <row r="3019" spans="20:34" x14ac:dyDescent="0.2">
      <c r="T3019" s="6">
        <v>3017</v>
      </c>
      <c r="U3019" s="13">
        <v>1</v>
      </c>
      <c r="V3019" s="13">
        <v>1</v>
      </c>
      <c r="W3019" s="13">
        <v>1</v>
      </c>
      <c r="X3019" s="13">
        <v>1</v>
      </c>
      <c r="Y3019" s="13">
        <v>1.05</v>
      </c>
      <c r="Z3019" s="13">
        <v>1.1000000000000001</v>
      </c>
      <c r="AB3019" s="6">
        <v>4617</v>
      </c>
      <c r="AC3019" t="s">
        <v>870</v>
      </c>
      <c r="AD3019" t="s">
        <v>870</v>
      </c>
      <c r="AE3019" t="s">
        <v>870</v>
      </c>
      <c r="AF3019" t="s">
        <v>870</v>
      </c>
      <c r="AG3019" t="s">
        <v>870</v>
      </c>
      <c r="AH3019" t="s">
        <v>870</v>
      </c>
    </row>
    <row r="3020" spans="20:34" x14ac:dyDescent="0.2">
      <c r="T3020" s="6">
        <v>3018</v>
      </c>
      <c r="U3020" s="13">
        <v>1</v>
      </c>
      <c r="V3020" s="13">
        <v>1</v>
      </c>
      <c r="W3020" s="13">
        <v>1</v>
      </c>
      <c r="X3020" s="13">
        <v>1</v>
      </c>
      <c r="Y3020" s="13">
        <v>1.05</v>
      </c>
      <c r="Z3020" s="13">
        <v>1.1000000000000001</v>
      </c>
      <c r="AB3020" s="6">
        <v>4618</v>
      </c>
      <c r="AC3020" t="s">
        <v>870</v>
      </c>
      <c r="AD3020" t="s">
        <v>870</v>
      </c>
      <c r="AE3020" t="s">
        <v>870</v>
      </c>
      <c r="AF3020" t="s">
        <v>870</v>
      </c>
      <c r="AG3020" t="s">
        <v>870</v>
      </c>
      <c r="AH3020" t="s">
        <v>870</v>
      </c>
    </row>
    <row r="3021" spans="20:34" x14ac:dyDescent="0.2">
      <c r="T3021" s="6">
        <v>3019</v>
      </c>
      <c r="U3021" s="13">
        <v>1</v>
      </c>
      <c r="V3021" s="13">
        <v>1</v>
      </c>
      <c r="W3021" s="13">
        <v>1</v>
      </c>
      <c r="X3021" s="13">
        <v>1</v>
      </c>
      <c r="Y3021" s="13">
        <v>1.05</v>
      </c>
      <c r="Z3021" s="13">
        <v>1.1000000000000001</v>
      </c>
      <c r="AB3021" s="6">
        <v>4619</v>
      </c>
      <c r="AC3021" t="s">
        <v>870</v>
      </c>
      <c r="AD3021" t="s">
        <v>870</v>
      </c>
      <c r="AE3021" t="s">
        <v>870</v>
      </c>
      <c r="AF3021" t="s">
        <v>870</v>
      </c>
      <c r="AG3021" t="s">
        <v>870</v>
      </c>
      <c r="AH3021" t="s">
        <v>870</v>
      </c>
    </row>
    <row r="3022" spans="20:34" x14ac:dyDescent="0.2">
      <c r="T3022" s="6">
        <v>3020</v>
      </c>
      <c r="U3022" s="13">
        <v>1</v>
      </c>
      <c r="V3022" s="13">
        <v>1</v>
      </c>
      <c r="W3022" s="13">
        <v>1</v>
      </c>
      <c r="X3022" s="13">
        <v>1</v>
      </c>
      <c r="Y3022" s="13">
        <v>1.05</v>
      </c>
      <c r="Z3022" s="13">
        <v>1.1000000000000001</v>
      </c>
      <c r="AB3022" s="6">
        <v>4620</v>
      </c>
      <c r="AC3022" t="s">
        <v>870</v>
      </c>
      <c r="AD3022" t="s">
        <v>870</v>
      </c>
      <c r="AE3022" t="s">
        <v>870</v>
      </c>
      <c r="AF3022" t="s">
        <v>870</v>
      </c>
      <c r="AG3022" t="s">
        <v>870</v>
      </c>
      <c r="AH3022" t="s">
        <v>870</v>
      </c>
    </row>
    <row r="3023" spans="20:34" x14ac:dyDescent="0.2">
      <c r="T3023" s="6">
        <v>3021</v>
      </c>
      <c r="U3023" s="13">
        <v>1</v>
      </c>
      <c r="V3023" s="13">
        <v>1</v>
      </c>
      <c r="W3023" s="13">
        <v>1</v>
      </c>
      <c r="X3023" s="13">
        <v>1</v>
      </c>
      <c r="Y3023" s="13">
        <v>1.05</v>
      </c>
      <c r="Z3023" s="13">
        <v>1.1000000000000001</v>
      </c>
      <c r="AB3023" s="6">
        <v>4621</v>
      </c>
      <c r="AC3023" t="s">
        <v>870</v>
      </c>
      <c r="AD3023" t="s">
        <v>870</v>
      </c>
      <c r="AE3023" t="s">
        <v>870</v>
      </c>
      <c r="AF3023" t="s">
        <v>870</v>
      </c>
      <c r="AG3023" t="s">
        <v>870</v>
      </c>
      <c r="AH3023" t="s">
        <v>870</v>
      </c>
    </row>
    <row r="3024" spans="20:34" x14ac:dyDescent="0.2">
      <c r="T3024" s="6">
        <v>3022</v>
      </c>
      <c r="U3024" s="13">
        <v>1</v>
      </c>
      <c r="V3024" s="13">
        <v>1</v>
      </c>
      <c r="W3024" s="13">
        <v>1</v>
      </c>
      <c r="X3024" s="13">
        <v>1</v>
      </c>
      <c r="Y3024" s="13">
        <v>1.05</v>
      </c>
      <c r="Z3024" s="13">
        <v>1.1000000000000001</v>
      </c>
      <c r="AB3024" s="6">
        <v>4622</v>
      </c>
      <c r="AC3024" t="s">
        <v>870</v>
      </c>
      <c r="AD3024" t="s">
        <v>870</v>
      </c>
      <c r="AE3024" t="s">
        <v>870</v>
      </c>
      <c r="AF3024" t="s">
        <v>870</v>
      </c>
      <c r="AG3024" t="s">
        <v>870</v>
      </c>
      <c r="AH3024" t="s">
        <v>870</v>
      </c>
    </row>
    <row r="3025" spans="20:34" x14ac:dyDescent="0.2">
      <c r="T3025" s="6">
        <v>3023</v>
      </c>
      <c r="U3025" s="13">
        <v>1</v>
      </c>
      <c r="V3025" s="13">
        <v>1</v>
      </c>
      <c r="W3025" s="13">
        <v>1</v>
      </c>
      <c r="X3025" s="13">
        <v>1</v>
      </c>
      <c r="Y3025" s="13">
        <v>1.05</v>
      </c>
      <c r="Z3025" s="13">
        <v>1.1000000000000001</v>
      </c>
      <c r="AB3025" s="6">
        <v>4623</v>
      </c>
      <c r="AC3025" t="s">
        <v>870</v>
      </c>
      <c r="AD3025" t="s">
        <v>870</v>
      </c>
      <c r="AE3025" t="s">
        <v>870</v>
      </c>
      <c r="AF3025" t="s">
        <v>870</v>
      </c>
      <c r="AG3025" t="s">
        <v>870</v>
      </c>
      <c r="AH3025" t="s">
        <v>870</v>
      </c>
    </row>
    <row r="3026" spans="20:34" x14ac:dyDescent="0.2">
      <c r="T3026" s="6">
        <v>3024</v>
      </c>
      <c r="U3026" s="13">
        <v>1</v>
      </c>
      <c r="V3026" s="13">
        <v>1</v>
      </c>
      <c r="W3026" s="13">
        <v>1</v>
      </c>
      <c r="X3026" s="13">
        <v>1</v>
      </c>
      <c r="Y3026" s="13">
        <v>1.05</v>
      </c>
      <c r="Z3026" s="13">
        <v>1.1000000000000001</v>
      </c>
      <c r="AB3026" s="6">
        <v>4624</v>
      </c>
      <c r="AC3026" t="s">
        <v>870</v>
      </c>
      <c r="AD3026" t="s">
        <v>870</v>
      </c>
      <c r="AE3026" t="s">
        <v>870</v>
      </c>
      <c r="AF3026" t="s">
        <v>870</v>
      </c>
      <c r="AG3026" t="s">
        <v>870</v>
      </c>
      <c r="AH3026" t="s">
        <v>870</v>
      </c>
    </row>
    <row r="3027" spans="20:34" x14ac:dyDescent="0.2">
      <c r="T3027" s="6">
        <v>3025</v>
      </c>
      <c r="U3027" s="13">
        <v>1</v>
      </c>
      <c r="V3027" s="13">
        <v>1</v>
      </c>
      <c r="W3027" s="13">
        <v>1</v>
      </c>
      <c r="X3027" s="13">
        <v>1</v>
      </c>
      <c r="Y3027" s="13">
        <v>1.05</v>
      </c>
      <c r="Z3027" s="13">
        <v>1.1000000000000001</v>
      </c>
      <c r="AB3027" s="6">
        <v>4625</v>
      </c>
      <c r="AC3027" t="s">
        <v>870</v>
      </c>
      <c r="AD3027" t="s">
        <v>870</v>
      </c>
      <c r="AE3027" t="s">
        <v>870</v>
      </c>
      <c r="AF3027" t="s">
        <v>870</v>
      </c>
      <c r="AG3027" t="s">
        <v>870</v>
      </c>
      <c r="AH3027" t="s">
        <v>870</v>
      </c>
    </row>
    <row r="3028" spans="20:34" x14ac:dyDescent="0.2">
      <c r="T3028" s="6">
        <v>3026</v>
      </c>
      <c r="U3028" s="13">
        <v>1</v>
      </c>
      <c r="V3028" s="13">
        <v>1</v>
      </c>
      <c r="W3028" s="13">
        <v>1</v>
      </c>
      <c r="X3028" s="13">
        <v>1</v>
      </c>
      <c r="Y3028" s="13">
        <v>1.05</v>
      </c>
      <c r="Z3028" s="13">
        <v>1.1000000000000001</v>
      </c>
      <c r="AB3028" s="6">
        <v>4626</v>
      </c>
      <c r="AC3028" t="s">
        <v>870</v>
      </c>
      <c r="AD3028" t="s">
        <v>870</v>
      </c>
      <c r="AE3028" t="s">
        <v>870</v>
      </c>
      <c r="AF3028" t="s">
        <v>870</v>
      </c>
      <c r="AG3028" t="s">
        <v>870</v>
      </c>
      <c r="AH3028" t="s">
        <v>870</v>
      </c>
    </row>
    <row r="3029" spans="20:34" x14ac:dyDescent="0.2">
      <c r="T3029" s="6">
        <v>3027</v>
      </c>
      <c r="U3029" s="13">
        <v>1</v>
      </c>
      <c r="V3029" s="13">
        <v>1</v>
      </c>
      <c r="W3029" s="13">
        <v>1</v>
      </c>
      <c r="X3029" s="13">
        <v>1</v>
      </c>
      <c r="Y3029" s="13">
        <v>1.05</v>
      </c>
      <c r="Z3029" s="13">
        <v>1.1000000000000001</v>
      </c>
      <c r="AB3029" s="6">
        <v>4627</v>
      </c>
      <c r="AC3029" t="s">
        <v>870</v>
      </c>
      <c r="AD3029" t="s">
        <v>870</v>
      </c>
      <c r="AE3029" t="s">
        <v>870</v>
      </c>
      <c r="AF3029" t="s">
        <v>870</v>
      </c>
      <c r="AG3029" t="s">
        <v>870</v>
      </c>
      <c r="AH3029" t="s">
        <v>870</v>
      </c>
    </row>
    <row r="3030" spans="20:34" x14ac:dyDescent="0.2">
      <c r="T3030" s="6">
        <v>3028</v>
      </c>
      <c r="U3030" s="13">
        <v>1</v>
      </c>
      <c r="V3030" s="13">
        <v>1</v>
      </c>
      <c r="W3030" s="13">
        <v>1</v>
      </c>
      <c r="X3030" s="13">
        <v>1</v>
      </c>
      <c r="Y3030" s="13">
        <v>1.05</v>
      </c>
      <c r="Z3030" s="13">
        <v>1.1000000000000001</v>
      </c>
      <c r="AB3030" s="6">
        <v>4628</v>
      </c>
      <c r="AC3030" t="s">
        <v>870</v>
      </c>
      <c r="AD3030" t="s">
        <v>870</v>
      </c>
      <c r="AE3030" t="s">
        <v>870</v>
      </c>
      <c r="AF3030" t="s">
        <v>870</v>
      </c>
      <c r="AG3030" t="s">
        <v>870</v>
      </c>
      <c r="AH3030" t="s">
        <v>870</v>
      </c>
    </row>
    <row r="3031" spans="20:34" x14ac:dyDescent="0.2">
      <c r="T3031" s="6">
        <v>3029</v>
      </c>
      <c r="U3031" s="13">
        <v>1</v>
      </c>
      <c r="V3031" s="13">
        <v>1</v>
      </c>
      <c r="W3031" s="13">
        <v>1</v>
      </c>
      <c r="X3031" s="13">
        <v>1</v>
      </c>
      <c r="Y3031" s="13">
        <v>1.05</v>
      </c>
      <c r="Z3031" s="13">
        <v>1.1000000000000001</v>
      </c>
      <c r="AB3031" s="6">
        <v>4629</v>
      </c>
      <c r="AC3031" t="s">
        <v>870</v>
      </c>
      <c r="AD3031" t="s">
        <v>870</v>
      </c>
      <c r="AE3031" t="s">
        <v>870</v>
      </c>
      <c r="AF3031" t="s">
        <v>870</v>
      </c>
      <c r="AG3031" t="s">
        <v>870</v>
      </c>
      <c r="AH3031" t="s">
        <v>870</v>
      </c>
    </row>
    <row r="3032" spans="20:34" x14ac:dyDescent="0.2">
      <c r="T3032" s="6">
        <v>3030</v>
      </c>
      <c r="U3032" s="13">
        <v>1</v>
      </c>
      <c r="V3032" s="13">
        <v>1</v>
      </c>
      <c r="W3032" s="13">
        <v>1</v>
      </c>
      <c r="X3032" s="13">
        <v>1</v>
      </c>
      <c r="Y3032" s="13">
        <v>1.05</v>
      </c>
      <c r="Z3032" s="13">
        <v>1.1000000000000001</v>
      </c>
      <c r="AB3032" s="6">
        <v>4630</v>
      </c>
      <c r="AC3032" t="s">
        <v>870</v>
      </c>
      <c r="AD3032" t="s">
        <v>870</v>
      </c>
      <c r="AE3032" t="s">
        <v>870</v>
      </c>
      <c r="AF3032" t="s">
        <v>870</v>
      </c>
      <c r="AG3032" t="s">
        <v>870</v>
      </c>
      <c r="AH3032" t="s">
        <v>870</v>
      </c>
    </row>
    <row r="3033" spans="20:34" x14ac:dyDescent="0.2">
      <c r="T3033" s="6">
        <v>3031</v>
      </c>
      <c r="U3033" s="13">
        <v>1</v>
      </c>
      <c r="V3033" s="13">
        <v>1</v>
      </c>
      <c r="W3033" s="13">
        <v>1</v>
      </c>
      <c r="X3033" s="13">
        <v>1</v>
      </c>
      <c r="Y3033" s="13">
        <v>1.05</v>
      </c>
      <c r="Z3033" s="13">
        <v>1.1000000000000001</v>
      </c>
      <c r="AB3033" s="6">
        <v>4631</v>
      </c>
      <c r="AC3033" t="s">
        <v>870</v>
      </c>
      <c r="AD3033" t="s">
        <v>870</v>
      </c>
      <c r="AE3033" t="s">
        <v>870</v>
      </c>
      <c r="AF3033" t="s">
        <v>870</v>
      </c>
      <c r="AG3033" t="s">
        <v>870</v>
      </c>
      <c r="AH3033" t="s">
        <v>870</v>
      </c>
    </row>
    <row r="3034" spans="20:34" x14ac:dyDescent="0.2">
      <c r="T3034" s="6">
        <v>3032</v>
      </c>
      <c r="U3034" s="13">
        <v>1</v>
      </c>
      <c r="V3034" s="13">
        <v>1</v>
      </c>
      <c r="W3034" s="13">
        <v>1</v>
      </c>
      <c r="X3034" s="13">
        <v>1</v>
      </c>
      <c r="Y3034" s="13">
        <v>1.05</v>
      </c>
      <c r="Z3034" s="13">
        <v>1.1000000000000001</v>
      </c>
      <c r="AB3034" s="6">
        <v>4632</v>
      </c>
      <c r="AC3034" t="s">
        <v>870</v>
      </c>
      <c r="AD3034" t="s">
        <v>870</v>
      </c>
      <c r="AE3034" t="s">
        <v>870</v>
      </c>
      <c r="AF3034" t="s">
        <v>870</v>
      </c>
      <c r="AG3034" t="s">
        <v>870</v>
      </c>
      <c r="AH3034" t="s">
        <v>870</v>
      </c>
    </row>
    <row r="3035" spans="20:34" x14ac:dyDescent="0.2">
      <c r="T3035" s="6">
        <v>3033</v>
      </c>
      <c r="U3035" s="13">
        <v>1</v>
      </c>
      <c r="V3035" s="13">
        <v>1</v>
      </c>
      <c r="W3035" s="13">
        <v>1</v>
      </c>
      <c r="X3035" s="13">
        <v>1</v>
      </c>
      <c r="Y3035" s="13">
        <v>1.05</v>
      </c>
      <c r="Z3035" s="13">
        <v>1.1000000000000001</v>
      </c>
      <c r="AB3035" s="6">
        <v>4633</v>
      </c>
      <c r="AC3035" t="s">
        <v>870</v>
      </c>
      <c r="AD3035" t="s">
        <v>870</v>
      </c>
      <c r="AE3035" t="s">
        <v>870</v>
      </c>
      <c r="AF3035" t="s">
        <v>870</v>
      </c>
      <c r="AG3035" t="s">
        <v>870</v>
      </c>
      <c r="AH3035" t="s">
        <v>870</v>
      </c>
    </row>
    <row r="3036" spans="20:34" x14ac:dyDescent="0.2">
      <c r="T3036" s="6">
        <v>3034</v>
      </c>
      <c r="U3036" s="13">
        <v>1</v>
      </c>
      <c r="V3036" s="13">
        <v>1</v>
      </c>
      <c r="W3036" s="13">
        <v>1</v>
      </c>
      <c r="X3036" s="13">
        <v>1</v>
      </c>
      <c r="Y3036" s="13">
        <v>1.05</v>
      </c>
      <c r="Z3036" s="13">
        <v>1.1000000000000001</v>
      </c>
      <c r="AB3036" s="6">
        <v>4634</v>
      </c>
      <c r="AC3036" t="s">
        <v>870</v>
      </c>
      <c r="AD3036" t="s">
        <v>870</v>
      </c>
      <c r="AE3036" t="s">
        <v>870</v>
      </c>
      <c r="AF3036" t="s">
        <v>870</v>
      </c>
      <c r="AG3036" t="s">
        <v>870</v>
      </c>
      <c r="AH3036" t="s">
        <v>870</v>
      </c>
    </row>
    <row r="3037" spans="20:34" x14ac:dyDescent="0.2">
      <c r="T3037" s="6">
        <v>3035</v>
      </c>
      <c r="U3037" s="13">
        <v>1</v>
      </c>
      <c r="V3037" s="13">
        <v>1</v>
      </c>
      <c r="W3037" s="13">
        <v>1</v>
      </c>
      <c r="X3037" s="13">
        <v>1</v>
      </c>
      <c r="Y3037" s="13">
        <v>1.05</v>
      </c>
      <c r="Z3037" s="13">
        <v>1.1000000000000001</v>
      </c>
      <c r="AB3037" s="6">
        <v>4635</v>
      </c>
      <c r="AC3037" t="s">
        <v>870</v>
      </c>
      <c r="AD3037" t="s">
        <v>870</v>
      </c>
      <c r="AE3037" t="s">
        <v>870</v>
      </c>
      <c r="AF3037" t="s">
        <v>870</v>
      </c>
      <c r="AG3037" t="s">
        <v>870</v>
      </c>
      <c r="AH3037" t="s">
        <v>870</v>
      </c>
    </row>
    <row r="3038" spans="20:34" x14ac:dyDescent="0.2">
      <c r="T3038" s="6">
        <v>3036</v>
      </c>
      <c r="U3038" s="13">
        <v>1</v>
      </c>
      <c r="V3038" s="13">
        <v>1</v>
      </c>
      <c r="W3038" s="13">
        <v>1</v>
      </c>
      <c r="X3038" s="13">
        <v>1</v>
      </c>
      <c r="Y3038" s="13">
        <v>1.05</v>
      </c>
      <c r="Z3038" s="13">
        <v>1.1000000000000001</v>
      </c>
      <c r="AB3038" s="6">
        <v>4636</v>
      </c>
      <c r="AC3038" t="s">
        <v>870</v>
      </c>
      <c r="AD3038" t="s">
        <v>870</v>
      </c>
      <c r="AE3038" t="s">
        <v>870</v>
      </c>
      <c r="AF3038" t="s">
        <v>870</v>
      </c>
      <c r="AG3038" t="s">
        <v>870</v>
      </c>
      <c r="AH3038" t="s">
        <v>870</v>
      </c>
    </row>
    <row r="3039" spans="20:34" x14ac:dyDescent="0.2">
      <c r="T3039" s="6">
        <v>3037</v>
      </c>
      <c r="U3039" s="13">
        <v>1</v>
      </c>
      <c r="V3039" s="13">
        <v>1</v>
      </c>
      <c r="W3039" s="13">
        <v>1</v>
      </c>
      <c r="X3039" s="13">
        <v>1</v>
      </c>
      <c r="Y3039" s="13">
        <v>1.05</v>
      </c>
      <c r="Z3039" s="13">
        <v>1.1000000000000001</v>
      </c>
      <c r="AB3039" s="6">
        <v>4637</v>
      </c>
      <c r="AC3039" t="s">
        <v>870</v>
      </c>
      <c r="AD3039" t="s">
        <v>870</v>
      </c>
      <c r="AE3039" t="s">
        <v>870</v>
      </c>
      <c r="AF3039" t="s">
        <v>870</v>
      </c>
      <c r="AG3039" t="s">
        <v>870</v>
      </c>
      <c r="AH3039" t="s">
        <v>870</v>
      </c>
    </row>
    <row r="3040" spans="20:34" x14ac:dyDescent="0.2">
      <c r="T3040" s="6">
        <v>3038</v>
      </c>
      <c r="U3040" s="13">
        <v>1</v>
      </c>
      <c r="V3040" s="13">
        <v>1</v>
      </c>
      <c r="W3040" s="13">
        <v>1</v>
      </c>
      <c r="X3040" s="13">
        <v>1</v>
      </c>
      <c r="Y3040" s="13">
        <v>1.05</v>
      </c>
      <c r="Z3040" s="13">
        <v>1.1000000000000001</v>
      </c>
      <c r="AB3040" s="6">
        <v>4638</v>
      </c>
      <c r="AC3040" t="s">
        <v>870</v>
      </c>
      <c r="AD3040" t="s">
        <v>870</v>
      </c>
      <c r="AE3040" t="s">
        <v>870</v>
      </c>
      <c r="AF3040" t="s">
        <v>870</v>
      </c>
      <c r="AG3040" t="s">
        <v>870</v>
      </c>
      <c r="AH3040" t="s">
        <v>870</v>
      </c>
    </row>
    <row r="3041" spans="20:34" x14ac:dyDescent="0.2">
      <c r="T3041" s="6">
        <v>3039</v>
      </c>
      <c r="U3041" s="13">
        <v>1</v>
      </c>
      <c r="V3041" s="13">
        <v>1</v>
      </c>
      <c r="W3041" s="13">
        <v>1</v>
      </c>
      <c r="X3041" s="13">
        <v>1</v>
      </c>
      <c r="Y3041" s="13">
        <v>1.05</v>
      </c>
      <c r="Z3041" s="13">
        <v>1.1000000000000001</v>
      </c>
      <c r="AB3041" s="6">
        <v>4639</v>
      </c>
      <c r="AC3041" t="s">
        <v>870</v>
      </c>
      <c r="AD3041" t="s">
        <v>870</v>
      </c>
      <c r="AE3041" t="s">
        <v>870</v>
      </c>
      <c r="AF3041" t="s">
        <v>870</v>
      </c>
      <c r="AG3041" t="s">
        <v>870</v>
      </c>
      <c r="AH3041" t="s">
        <v>870</v>
      </c>
    </row>
    <row r="3042" spans="20:34" x14ac:dyDescent="0.2">
      <c r="T3042" s="6">
        <v>3040</v>
      </c>
      <c r="U3042" s="13">
        <v>1</v>
      </c>
      <c r="V3042" s="13">
        <v>1</v>
      </c>
      <c r="W3042" s="13">
        <v>1</v>
      </c>
      <c r="X3042" s="13">
        <v>1</v>
      </c>
      <c r="Y3042" s="13">
        <v>1.05</v>
      </c>
      <c r="Z3042" s="13">
        <v>1.1000000000000001</v>
      </c>
      <c r="AB3042" s="6">
        <v>4640</v>
      </c>
      <c r="AC3042" t="s">
        <v>870</v>
      </c>
      <c r="AD3042" t="s">
        <v>870</v>
      </c>
      <c r="AE3042" t="s">
        <v>870</v>
      </c>
      <c r="AF3042" t="s">
        <v>870</v>
      </c>
      <c r="AG3042" t="s">
        <v>870</v>
      </c>
      <c r="AH3042" t="s">
        <v>870</v>
      </c>
    </row>
    <row r="3043" spans="20:34" x14ac:dyDescent="0.2">
      <c r="T3043" s="6">
        <v>3041</v>
      </c>
      <c r="U3043" s="13">
        <v>1</v>
      </c>
      <c r="V3043" s="13">
        <v>1</v>
      </c>
      <c r="W3043" s="13">
        <v>1</v>
      </c>
      <c r="X3043" s="13">
        <v>1</v>
      </c>
      <c r="Y3043" s="13">
        <v>1.05</v>
      </c>
      <c r="Z3043" s="13">
        <v>1.1000000000000001</v>
      </c>
      <c r="AB3043" s="6">
        <v>4641</v>
      </c>
      <c r="AC3043" t="s">
        <v>870</v>
      </c>
      <c r="AD3043" t="s">
        <v>870</v>
      </c>
      <c r="AE3043" t="s">
        <v>870</v>
      </c>
      <c r="AF3043" t="s">
        <v>870</v>
      </c>
      <c r="AG3043" t="s">
        <v>870</v>
      </c>
      <c r="AH3043" t="s">
        <v>870</v>
      </c>
    </row>
    <row r="3044" spans="20:34" x14ac:dyDescent="0.2">
      <c r="T3044" s="6">
        <v>3042</v>
      </c>
      <c r="U3044" s="13">
        <v>1</v>
      </c>
      <c r="V3044" s="13">
        <v>1</v>
      </c>
      <c r="W3044" s="13">
        <v>1</v>
      </c>
      <c r="X3044" s="13">
        <v>1</v>
      </c>
      <c r="Y3044" s="13">
        <v>1.05</v>
      </c>
      <c r="Z3044" s="13">
        <v>1.1000000000000001</v>
      </c>
      <c r="AB3044" s="6">
        <v>4642</v>
      </c>
      <c r="AC3044" t="s">
        <v>870</v>
      </c>
      <c r="AD3044" t="s">
        <v>870</v>
      </c>
      <c r="AE3044" t="s">
        <v>870</v>
      </c>
      <c r="AF3044" t="s">
        <v>870</v>
      </c>
      <c r="AG3044" t="s">
        <v>870</v>
      </c>
      <c r="AH3044" t="s">
        <v>870</v>
      </c>
    </row>
    <row r="3045" spans="20:34" x14ac:dyDescent="0.2">
      <c r="T3045" s="6">
        <v>3043</v>
      </c>
      <c r="U3045" s="13">
        <v>1</v>
      </c>
      <c r="V3045" s="13">
        <v>1</v>
      </c>
      <c r="W3045" s="13">
        <v>1</v>
      </c>
      <c r="X3045" s="13">
        <v>1</v>
      </c>
      <c r="Y3045" s="13">
        <v>1.05</v>
      </c>
      <c r="Z3045" s="13">
        <v>1.1000000000000001</v>
      </c>
      <c r="AB3045" s="6">
        <v>4643</v>
      </c>
      <c r="AC3045" t="s">
        <v>870</v>
      </c>
      <c r="AD3045" t="s">
        <v>870</v>
      </c>
      <c r="AE3045" t="s">
        <v>870</v>
      </c>
      <c r="AF3045" t="s">
        <v>870</v>
      </c>
      <c r="AG3045" t="s">
        <v>870</v>
      </c>
      <c r="AH3045" t="s">
        <v>870</v>
      </c>
    </row>
    <row r="3046" spans="20:34" x14ac:dyDescent="0.2">
      <c r="T3046" s="6">
        <v>3044</v>
      </c>
      <c r="U3046" s="13">
        <v>1</v>
      </c>
      <c r="V3046" s="13">
        <v>1</v>
      </c>
      <c r="W3046" s="13">
        <v>1</v>
      </c>
      <c r="X3046" s="13">
        <v>1</v>
      </c>
      <c r="Y3046" s="13">
        <v>1.05</v>
      </c>
      <c r="Z3046" s="13">
        <v>1.1000000000000001</v>
      </c>
      <c r="AB3046" s="6">
        <v>4644</v>
      </c>
      <c r="AC3046" t="s">
        <v>870</v>
      </c>
      <c r="AD3046" t="s">
        <v>870</v>
      </c>
      <c r="AE3046" t="s">
        <v>870</v>
      </c>
      <c r="AF3046" t="s">
        <v>870</v>
      </c>
      <c r="AG3046" t="s">
        <v>870</v>
      </c>
      <c r="AH3046" t="s">
        <v>870</v>
      </c>
    </row>
    <row r="3047" spans="20:34" x14ac:dyDescent="0.2">
      <c r="T3047" s="6">
        <v>3045</v>
      </c>
      <c r="U3047" s="13">
        <v>1</v>
      </c>
      <c r="V3047" s="13">
        <v>1</v>
      </c>
      <c r="W3047" s="13">
        <v>1</v>
      </c>
      <c r="X3047" s="13">
        <v>1</v>
      </c>
      <c r="Y3047" s="13">
        <v>1.05</v>
      </c>
      <c r="Z3047" s="13">
        <v>1.1000000000000001</v>
      </c>
      <c r="AB3047" s="6">
        <v>4645</v>
      </c>
      <c r="AC3047" t="s">
        <v>870</v>
      </c>
      <c r="AD3047" t="s">
        <v>870</v>
      </c>
      <c r="AE3047" t="s">
        <v>870</v>
      </c>
      <c r="AF3047" t="s">
        <v>870</v>
      </c>
      <c r="AG3047" t="s">
        <v>870</v>
      </c>
      <c r="AH3047" t="s">
        <v>870</v>
      </c>
    </row>
    <row r="3048" spans="20:34" x14ac:dyDescent="0.2">
      <c r="T3048" s="6">
        <v>3046</v>
      </c>
      <c r="U3048" s="13">
        <v>1</v>
      </c>
      <c r="V3048" s="13">
        <v>1</v>
      </c>
      <c r="W3048" s="13">
        <v>1</v>
      </c>
      <c r="X3048" s="13">
        <v>1</v>
      </c>
      <c r="Y3048" s="13">
        <v>1.05</v>
      </c>
      <c r="Z3048" s="13">
        <v>1.1000000000000001</v>
      </c>
      <c r="AB3048" s="6">
        <v>4646</v>
      </c>
      <c r="AC3048" t="s">
        <v>870</v>
      </c>
      <c r="AD3048" t="s">
        <v>870</v>
      </c>
      <c r="AE3048" t="s">
        <v>870</v>
      </c>
      <c r="AF3048" t="s">
        <v>870</v>
      </c>
      <c r="AG3048" t="s">
        <v>870</v>
      </c>
      <c r="AH3048" t="s">
        <v>870</v>
      </c>
    </row>
    <row r="3049" spans="20:34" x14ac:dyDescent="0.2">
      <c r="T3049" s="6">
        <v>3047</v>
      </c>
      <c r="U3049" s="13">
        <v>1</v>
      </c>
      <c r="V3049" s="13">
        <v>1</v>
      </c>
      <c r="W3049" s="13">
        <v>1</v>
      </c>
      <c r="X3049" s="13">
        <v>1</v>
      </c>
      <c r="Y3049" s="13">
        <v>1.05</v>
      </c>
      <c r="Z3049" s="13">
        <v>1.1000000000000001</v>
      </c>
      <c r="AB3049" s="6">
        <v>4647</v>
      </c>
      <c r="AC3049" t="s">
        <v>870</v>
      </c>
      <c r="AD3049" t="s">
        <v>870</v>
      </c>
      <c r="AE3049" t="s">
        <v>870</v>
      </c>
      <c r="AF3049" t="s">
        <v>870</v>
      </c>
      <c r="AG3049" t="s">
        <v>870</v>
      </c>
      <c r="AH3049" t="s">
        <v>870</v>
      </c>
    </row>
    <row r="3050" spans="20:34" x14ac:dyDescent="0.2">
      <c r="T3050" s="6">
        <v>3048</v>
      </c>
      <c r="U3050" s="13">
        <v>1</v>
      </c>
      <c r="V3050" s="13">
        <v>1</v>
      </c>
      <c r="W3050" s="13">
        <v>1</v>
      </c>
      <c r="X3050" s="13">
        <v>1</v>
      </c>
      <c r="Y3050" s="13">
        <v>1.05</v>
      </c>
      <c r="Z3050" s="13">
        <v>1.1000000000000001</v>
      </c>
      <c r="AB3050" s="6">
        <v>4648</v>
      </c>
      <c r="AC3050" t="s">
        <v>870</v>
      </c>
      <c r="AD3050" t="s">
        <v>870</v>
      </c>
      <c r="AE3050" t="s">
        <v>870</v>
      </c>
      <c r="AF3050" t="s">
        <v>870</v>
      </c>
      <c r="AG3050" t="s">
        <v>870</v>
      </c>
      <c r="AH3050" t="s">
        <v>870</v>
      </c>
    </row>
    <row r="3051" spans="20:34" x14ac:dyDescent="0.2">
      <c r="T3051" s="6">
        <v>3049</v>
      </c>
      <c r="U3051" s="13">
        <v>1</v>
      </c>
      <c r="V3051" s="13">
        <v>1</v>
      </c>
      <c r="W3051" s="13">
        <v>1</v>
      </c>
      <c r="X3051" s="13">
        <v>1</v>
      </c>
      <c r="Y3051" s="13">
        <v>1.05</v>
      </c>
      <c r="Z3051" s="13">
        <v>1.1000000000000001</v>
      </c>
      <c r="AB3051" s="6">
        <v>4649</v>
      </c>
      <c r="AC3051" t="s">
        <v>870</v>
      </c>
      <c r="AD3051" t="s">
        <v>870</v>
      </c>
      <c r="AE3051" t="s">
        <v>870</v>
      </c>
      <c r="AF3051" t="s">
        <v>870</v>
      </c>
      <c r="AG3051" t="s">
        <v>870</v>
      </c>
      <c r="AH3051" t="s">
        <v>870</v>
      </c>
    </row>
    <row r="3052" spans="20:34" x14ac:dyDescent="0.2">
      <c r="T3052" s="6">
        <v>3050</v>
      </c>
      <c r="U3052" s="13">
        <v>1</v>
      </c>
      <c r="V3052" s="13">
        <v>1</v>
      </c>
      <c r="W3052" s="13">
        <v>1</v>
      </c>
      <c r="X3052" s="13">
        <v>1</v>
      </c>
      <c r="Y3052" s="13">
        <v>1.05</v>
      </c>
      <c r="Z3052" s="13">
        <v>1.1000000000000001</v>
      </c>
      <c r="AB3052" s="6">
        <v>4650</v>
      </c>
      <c r="AC3052" t="s">
        <v>870</v>
      </c>
      <c r="AD3052" t="s">
        <v>870</v>
      </c>
      <c r="AE3052" t="s">
        <v>870</v>
      </c>
      <c r="AF3052" t="s">
        <v>870</v>
      </c>
      <c r="AG3052" t="s">
        <v>870</v>
      </c>
      <c r="AH3052" t="s">
        <v>870</v>
      </c>
    </row>
    <row r="3053" spans="20:34" x14ac:dyDescent="0.2">
      <c r="T3053" s="6">
        <v>3051</v>
      </c>
      <c r="U3053" s="13">
        <v>1</v>
      </c>
      <c r="V3053" s="13">
        <v>1</v>
      </c>
      <c r="W3053" s="13">
        <v>1</v>
      </c>
      <c r="X3053" s="13">
        <v>1</v>
      </c>
      <c r="Y3053" s="13">
        <v>1.05</v>
      </c>
      <c r="Z3053" s="13">
        <v>1.1000000000000001</v>
      </c>
      <c r="AB3053" s="6">
        <v>4651</v>
      </c>
      <c r="AC3053" t="s">
        <v>870</v>
      </c>
      <c r="AD3053" t="s">
        <v>870</v>
      </c>
      <c r="AE3053" t="s">
        <v>870</v>
      </c>
      <c r="AF3053" t="s">
        <v>870</v>
      </c>
      <c r="AG3053" t="s">
        <v>870</v>
      </c>
      <c r="AH3053" t="s">
        <v>870</v>
      </c>
    </row>
    <row r="3054" spans="20:34" x14ac:dyDescent="0.2">
      <c r="T3054" s="6">
        <v>3052</v>
      </c>
      <c r="U3054" s="13">
        <v>1</v>
      </c>
      <c r="V3054" s="13">
        <v>1</v>
      </c>
      <c r="W3054" s="13">
        <v>1</v>
      </c>
      <c r="X3054" s="13">
        <v>1</v>
      </c>
      <c r="Y3054" s="13">
        <v>1.05</v>
      </c>
      <c r="Z3054" s="13">
        <v>1.1000000000000001</v>
      </c>
      <c r="AB3054" s="6">
        <v>4652</v>
      </c>
      <c r="AC3054" t="s">
        <v>870</v>
      </c>
      <c r="AD3054" t="s">
        <v>870</v>
      </c>
      <c r="AE3054" t="s">
        <v>870</v>
      </c>
      <c r="AF3054" t="s">
        <v>870</v>
      </c>
      <c r="AG3054" t="s">
        <v>870</v>
      </c>
      <c r="AH3054" t="s">
        <v>870</v>
      </c>
    </row>
    <row r="3055" spans="20:34" x14ac:dyDescent="0.2">
      <c r="T3055" s="6">
        <v>3053</v>
      </c>
      <c r="U3055" s="13">
        <v>1</v>
      </c>
      <c r="V3055" s="13">
        <v>1</v>
      </c>
      <c r="W3055" s="13">
        <v>1</v>
      </c>
      <c r="X3055" s="13">
        <v>1</v>
      </c>
      <c r="Y3055" s="13">
        <v>1.05</v>
      </c>
      <c r="Z3055" s="13">
        <v>1.1000000000000001</v>
      </c>
      <c r="AB3055" s="6">
        <v>4653</v>
      </c>
      <c r="AC3055" t="s">
        <v>870</v>
      </c>
      <c r="AD3055" t="s">
        <v>870</v>
      </c>
      <c r="AE3055" t="s">
        <v>870</v>
      </c>
      <c r="AF3055" t="s">
        <v>870</v>
      </c>
      <c r="AG3055" t="s">
        <v>870</v>
      </c>
      <c r="AH3055" t="s">
        <v>870</v>
      </c>
    </row>
    <row r="3056" spans="20:34" x14ac:dyDescent="0.2">
      <c r="T3056" s="6">
        <v>3054</v>
      </c>
      <c r="U3056" s="13">
        <v>1</v>
      </c>
      <c r="V3056" s="13">
        <v>1</v>
      </c>
      <c r="W3056" s="13">
        <v>1</v>
      </c>
      <c r="X3056" s="13">
        <v>1</v>
      </c>
      <c r="Y3056" s="13">
        <v>1.05</v>
      </c>
      <c r="Z3056" s="13">
        <v>1.1000000000000001</v>
      </c>
      <c r="AB3056" s="6">
        <v>4654</v>
      </c>
      <c r="AC3056" t="s">
        <v>870</v>
      </c>
      <c r="AD3056" t="s">
        <v>870</v>
      </c>
      <c r="AE3056" t="s">
        <v>870</v>
      </c>
      <c r="AF3056" t="s">
        <v>870</v>
      </c>
      <c r="AG3056" t="s">
        <v>870</v>
      </c>
      <c r="AH3056" t="s">
        <v>870</v>
      </c>
    </row>
    <row r="3057" spans="20:34" x14ac:dyDescent="0.2">
      <c r="T3057" s="6">
        <v>3055</v>
      </c>
      <c r="U3057" s="13">
        <v>1</v>
      </c>
      <c r="V3057" s="13">
        <v>1</v>
      </c>
      <c r="W3057" s="13">
        <v>1</v>
      </c>
      <c r="X3057" s="13">
        <v>1</v>
      </c>
      <c r="Y3057" s="13">
        <v>1.05</v>
      </c>
      <c r="Z3057" s="13">
        <v>1.1000000000000001</v>
      </c>
      <c r="AB3057" s="6">
        <v>4655</v>
      </c>
      <c r="AC3057" t="s">
        <v>870</v>
      </c>
      <c r="AD3057" t="s">
        <v>870</v>
      </c>
      <c r="AE3057" t="s">
        <v>870</v>
      </c>
      <c r="AF3057" t="s">
        <v>870</v>
      </c>
      <c r="AG3057" t="s">
        <v>870</v>
      </c>
      <c r="AH3057" t="s">
        <v>870</v>
      </c>
    </row>
    <row r="3058" spans="20:34" x14ac:dyDescent="0.2">
      <c r="T3058" s="6">
        <v>3056</v>
      </c>
      <c r="U3058" s="13">
        <v>1</v>
      </c>
      <c r="V3058" s="13">
        <v>1</v>
      </c>
      <c r="W3058" s="13">
        <v>1</v>
      </c>
      <c r="X3058" s="13">
        <v>1</v>
      </c>
      <c r="Y3058" s="13">
        <v>1.05</v>
      </c>
      <c r="Z3058" s="13">
        <v>1.1000000000000001</v>
      </c>
      <c r="AB3058" s="6">
        <v>4656</v>
      </c>
      <c r="AC3058" t="s">
        <v>870</v>
      </c>
      <c r="AD3058" t="s">
        <v>870</v>
      </c>
      <c r="AE3058" t="s">
        <v>870</v>
      </c>
      <c r="AF3058" t="s">
        <v>870</v>
      </c>
      <c r="AG3058" t="s">
        <v>870</v>
      </c>
      <c r="AH3058" t="s">
        <v>870</v>
      </c>
    </row>
    <row r="3059" spans="20:34" x14ac:dyDescent="0.2">
      <c r="T3059" s="6">
        <v>3057</v>
      </c>
      <c r="U3059" s="13">
        <v>1</v>
      </c>
      <c r="V3059" s="13">
        <v>1</v>
      </c>
      <c r="W3059" s="13">
        <v>1</v>
      </c>
      <c r="X3059" s="13">
        <v>1</v>
      </c>
      <c r="Y3059" s="13">
        <v>1.05</v>
      </c>
      <c r="Z3059" s="13">
        <v>1.1000000000000001</v>
      </c>
      <c r="AB3059" s="6">
        <v>4657</v>
      </c>
      <c r="AC3059" t="s">
        <v>870</v>
      </c>
      <c r="AD3059" t="s">
        <v>870</v>
      </c>
      <c r="AE3059" t="s">
        <v>870</v>
      </c>
      <c r="AF3059" t="s">
        <v>870</v>
      </c>
      <c r="AG3059" t="s">
        <v>870</v>
      </c>
      <c r="AH3059" t="s">
        <v>870</v>
      </c>
    </row>
    <row r="3060" spans="20:34" x14ac:dyDescent="0.2">
      <c r="T3060" s="6">
        <v>3058</v>
      </c>
      <c r="U3060" s="13">
        <v>1</v>
      </c>
      <c r="V3060" s="13">
        <v>1</v>
      </c>
      <c r="W3060" s="13">
        <v>1</v>
      </c>
      <c r="X3060" s="13">
        <v>1</v>
      </c>
      <c r="Y3060" s="13">
        <v>1.05</v>
      </c>
      <c r="Z3060" s="13">
        <v>1.1000000000000001</v>
      </c>
      <c r="AB3060" s="6">
        <v>4658</v>
      </c>
      <c r="AC3060" t="s">
        <v>870</v>
      </c>
      <c r="AD3060" t="s">
        <v>870</v>
      </c>
      <c r="AE3060" t="s">
        <v>870</v>
      </c>
      <c r="AF3060" t="s">
        <v>870</v>
      </c>
      <c r="AG3060" t="s">
        <v>870</v>
      </c>
      <c r="AH3060" t="s">
        <v>870</v>
      </c>
    </row>
    <row r="3061" spans="20:34" x14ac:dyDescent="0.2">
      <c r="T3061" s="6">
        <v>3059</v>
      </c>
      <c r="U3061" s="13">
        <v>1</v>
      </c>
      <c r="V3061" s="13">
        <v>1</v>
      </c>
      <c r="W3061" s="13">
        <v>1</v>
      </c>
      <c r="X3061" s="13">
        <v>1</v>
      </c>
      <c r="Y3061" s="13">
        <v>1.05</v>
      </c>
      <c r="Z3061" s="13">
        <v>1.1000000000000001</v>
      </c>
      <c r="AB3061" s="6">
        <v>4659</v>
      </c>
      <c r="AC3061" t="s">
        <v>870</v>
      </c>
      <c r="AD3061" t="s">
        <v>870</v>
      </c>
      <c r="AE3061" t="s">
        <v>870</v>
      </c>
      <c r="AF3061" t="s">
        <v>870</v>
      </c>
      <c r="AG3061" t="s">
        <v>870</v>
      </c>
      <c r="AH3061" t="s">
        <v>870</v>
      </c>
    </row>
    <row r="3062" spans="20:34" x14ac:dyDescent="0.2">
      <c r="T3062" s="6">
        <v>3060</v>
      </c>
      <c r="U3062" s="13">
        <v>1</v>
      </c>
      <c r="V3062" s="13">
        <v>1</v>
      </c>
      <c r="W3062" s="13">
        <v>1</v>
      </c>
      <c r="X3062" s="13">
        <v>1</v>
      </c>
      <c r="Y3062" s="13">
        <v>1.05</v>
      </c>
      <c r="Z3062" s="13">
        <v>1.1000000000000001</v>
      </c>
      <c r="AB3062" s="6">
        <v>4660</v>
      </c>
      <c r="AC3062" t="s">
        <v>870</v>
      </c>
      <c r="AD3062" t="s">
        <v>870</v>
      </c>
      <c r="AE3062" t="s">
        <v>870</v>
      </c>
      <c r="AF3062" t="s">
        <v>870</v>
      </c>
      <c r="AG3062" t="s">
        <v>870</v>
      </c>
      <c r="AH3062" t="s">
        <v>870</v>
      </c>
    </row>
    <row r="3063" spans="20:34" x14ac:dyDescent="0.2">
      <c r="T3063" s="6">
        <v>3061</v>
      </c>
      <c r="U3063" s="13">
        <v>1</v>
      </c>
      <c r="V3063" s="13">
        <v>1</v>
      </c>
      <c r="W3063" s="13">
        <v>1</v>
      </c>
      <c r="X3063" s="13">
        <v>1</v>
      </c>
      <c r="Y3063" s="13">
        <v>1.05</v>
      </c>
      <c r="Z3063" s="13">
        <v>1.1000000000000001</v>
      </c>
      <c r="AB3063" s="6">
        <v>4661</v>
      </c>
      <c r="AC3063" t="s">
        <v>870</v>
      </c>
      <c r="AD3063" t="s">
        <v>870</v>
      </c>
      <c r="AE3063" t="s">
        <v>870</v>
      </c>
      <c r="AF3063" t="s">
        <v>870</v>
      </c>
      <c r="AG3063" t="s">
        <v>870</v>
      </c>
      <c r="AH3063" t="s">
        <v>870</v>
      </c>
    </row>
    <row r="3064" spans="20:34" x14ac:dyDescent="0.2">
      <c r="T3064" s="6">
        <v>3062</v>
      </c>
      <c r="U3064" s="13">
        <v>1</v>
      </c>
      <c r="V3064" s="13">
        <v>1</v>
      </c>
      <c r="W3064" s="13">
        <v>1</v>
      </c>
      <c r="X3064" s="13">
        <v>1</v>
      </c>
      <c r="Y3064" s="13">
        <v>1.05</v>
      </c>
      <c r="Z3064" s="13">
        <v>1.1000000000000001</v>
      </c>
      <c r="AB3064" s="6">
        <v>4662</v>
      </c>
      <c r="AC3064" t="s">
        <v>870</v>
      </c>
      <c r="AD3064" t="s">
        <v>870</v>
      </c>
      <c r="AE3064" t="s">
        <v>870</v>
      </c>
      <c r="AF3064" t="s">
        <v>870</v>
      </c>
      <c r="AG3064" t="s">
        <v>870</v>
      </c>
      <c r="AH3064" t="s">
        <v>870</v>
      </c>
    </row>
    <row r="3065" spans="20:34" x14ac:dyDescent="0.2">
      <c r="T3065" s="6">
        <v>3063</v>
      </c>
      <c r="U3065" s="13">
        <v>1</v>
      </c>
      <c r="V3065" s="13">
        <v>1</v>
      </c>
      <c r="W3065" s="13">
        <v>1</v>
      </c>
      <c r="X3065" s="13">
        <v>1</v>
      </c>
      <c r="Y3065" s="13">
        <v>1.05</v>
      </c>
      <c r="Z3065" s="13">
        <v>1.1000000000000001</v>
      </c>
      <c r="AB3065" s="6">
        <v>4663</v>
      </c>
      <c r="AC3065" t="s">
        <v>870</v>
      </c>
      <c r="AD3065" t="s">
        <v>870</v>
      </c>
      <c r="AE3065" t="s">
        <v>870</v>
      </c>
      <c r="AF3065" t="s">
        <v>870</v>
      </c>
      <c r="AG3065" t="s">
        <v>870</v>
      </c>
      <c r="AH3065" t="s">
        <v>870</v>
      </c>
    </row>
    <row r="3066" spans="20:34" x14ac:dyDescent="0.2">
      <c r="T3066" s="6">
        <v>3064</v>
      </c>
      <c r="U3066" s="13">
        <v>1</v>
      </c>
      <c r="V3066" s="13">
        <v>1</v>
      </c>
      <c r="W3066" s="13">
        <v>1</v>
      </c>
      <c r="X3066" s="13">
        <v>1</v>
      </c>
      <c r="Y3066" s="13">
        <v>1.05</v>
      </c>
      <c r="Z3066" s="13">
        <v>1.1000000000000001</v>
      </c>
      <c r="AB3066" s="6">
        <v>4664</v>
      </c>
      <c r="AC3066" t="s">
        <v>870</v>
      </c>
      <c r="AD3066" t="s">
        <v>870</v>
      </c>
      <c r="AE3066" t="s">
        <v>870</v>
      </c>
      <c r="AF3066" t="s">
        <v>870</v>
      </c>
      <c r="AG3066" t="s">
        <v>870</v>
      </c>
      <c r="AH3066" t="s">
        <v>870</v>
      </c>
    </row>
    <row r="3067" spans="20:34" x14ac:dyDescent="0.2">
      <c r="T3067" s="6">
        <v>3065</v>
      </c>
      <c r="U3067" s="13">
        <v>1</v>
      </c>
      <c r="V3067" s="13">
        <v>1</v>
      </c>
      <c r="W3067" s="13">
        <v>1</v>
      </c>
      <c r="X3067" s="13">
        <v>1</v>
      </c>
      <c r="Y3067" s="13">
        <v>1.05</v>
      </c>
      <c r="Z3067" s="13">
        <v>1.1000000000000001</v>
      </c>
      <c r="AB3067" s="6">
        <v>4665</v>
      </c>
      <c r="AC3067" t="s">
        <v>870</v>
      </c>
      <c r="AD3067" t="s">
        <v>870</v>
      </c>
      <c r="AE3067" t="s">
        <v>870</v>
      </c>
      <c r="AF3067" t="s">
        <v>870</v>
      </c>
      <c r="AG3067" t="s">
        <v>870</v>
      </c>
      <c r="AH3067" t="s">
        <v>870</v>
      </c>
    </row>
    <row r="3068" spans="20:34" x14ac:dyDescent="0.2">
      <c r="T3068" s="6">
        <v>3066</v>
      </c>
      <c r="U3068" s="13">
        <v>1</v>
      </c>
      <c r="V3068" s="13">
        <v>1</v>
      </c>
      <c r="W3068" s="13">
        <v>1</v>
      </c>
      <c r="X3068" s="13">
        <v>1</v>
      </c>
      <c r="Y3068" s="13">
        <v>1.05</v>
      </c>
      <c r="Z3068" s="13">
        <v>1.1000000000000001</v>
      </c>
      <c r="AB3068" s="6">
        <v>4666</v>
      </c>
      <c r="AC3068" t="s">
        <v>870</v>
      </c>
      <c r="AD3068" t="s">
        <v>870</v>
      </c>
      <c r="AE3068" t="s">
        <v>870</v>
      </c>
      <c r="AF3068" t="s">
        <v>870</v>
      </c>
      <c r="AG3068" t="s">
        <v>870</v>
      </c>
      <c r="AH3068" t="s">
        <v>870</v>
      </c>
    </row>
    <row r="3069" spans="20:34" x14ac:dyDescent="0.2">
      <c r="T3069" s="6">
        <v>3067</v>
      </c>
      <c r="U3069" s="13">
        <v>1</v>
      </c>
      <c r="V3069" s="13">
        <v>1</v>
      </c>
      <c r="W3069" s="13">
        <v>1</v>
      </c>
      <c r="X3069" s="13">
        <v>1</v>
      </c>
      <c r="Y3069" s="13">
        <v>1.05</v>
      </c>
      <c r="Z3069" s="13">
        <v>1.1000000000000001</v>
      </c>
      <c r="AB3069" s="6">
        <v>4667</v>
      </c>
      <c r="AC3069" t="s">
        <v>870</v>
      </c>
      <c r="AD3069" t="s">
        <v>870</v>
      </c>
      <c r="AE3069" t="s">
        <v>870</v>
      </c>
      <c r="AF3069" t="s">
        <v>870</v>
      </c>
      <c r="AG3069" t="s">
        <v>870</v>
      </c>
      <c r="AH3069" t="s">
        <v>870</v>
      </c>
    </row>
    <row r="3070" spans="20:34" x14ac:dyDescent="0.2">
      <c r="T3070" s="6">
        <v>3068</v>
      </c>
      <c r="U3070" s="13">
        <v>1</v>
      </c>
      <c r="V3070" s="13">
        <v>1</v>
      </c>
      <c r="W3070" s="13">
        <v>1</v>
      </c>
      <c r="X3070" s="13">
        <v>1</v>
      </c>
      <c r="Y3070" s="13">
        <v>1.05</v>
      </c>
      <c r="Z3070" s="13">
        <v>1.1000000000000001</v>
      </c>
      <c r="AB3070" s="6">
        <v>4668</v>
      </c>
      <c r="AC3070" t="s">
        <v>870</v>
      </c>
      <c r="AD3070" t="s">
        <v>870</v>
      </c>
      <c r="AE3070" t="s">
        <v>870</v>
      </c>
      <c r="AF3070" t="s">
        <v>870</v>
      </c>
      <c r="AG3070" t="s">
        <v>870</v>
      </c>
      <c r="AH3070" t="s">
        <v>870</v>
      </c>
    </row>
    <row r="3071" spans="20:34" x14ac:dyDescent="0.2">
      <c r="T3071" s="6">
        <v>3069</v>
      </c>
      <c r="U3071" s="13">
        <v>1</v>
      </c>
      <c r="V3071" s="13">
        <v>1</v>
      </c>
      <c r="W3071" s="13">
        <v>1</v>
      </c>
      <c r="X3071" s="13">
        <v>1</v>
      </c>
      <c r="Y3071" s="13">
        <v>1.05</v>
      </c>
      <c r="Z3071" s="13">
        <v>1.1000000000000001</v>
      </c>
      <c r="AB3071" s="6">
        <v>4669</v>
      </c>
      <c r="AC3071" t="s">
        <v>870</v>
      </c>
      <c r="AD3071" t="s">
        <v>870</v>
      </c>
      <c r="AE3071" t="s">
        <v>870</v>
      </c>
      <c r="AF3071" t="s">
        <v>870</v>
      </c>
      <c r="AG3071" t="s">
        <v>870</v>
      </c>
      <c r="AH3071" t="s">
        <v>870</v>
      </c>
    </row>
    <row r="3072" spans="20:34" x14ac:dyDescent="0.2">
      <c r="T3072" s="6">
        <v>3070</v>
      </c>
      <c r="U3072" s="13">
        <v>1</v>
      </c>
      <c r="V3072" s="13">
        <v>1</v>
      </c>
      <c r="W3072" s="13">
        <v>1</v>
      </c>
      <c r="X3072" s="13">
        <v>1</v>
      </c>
      <c r="Y3072" s="13">
        <v>1.05</v>
      </c>
      <c r="Z3072" s="13">
        <v>1.1000000000000001</v>
      </c>
      <c r="AB3072" s="6">
        <v>4670</v>
      </c>
      <c r="AC3072" t="s">
        <v>870</v>
      </c>
      <c r="AD3072" t="s">
        <v>870</v>
      </c>
      <c r="AE3072" t="s">
        <v>870</v>
      </c>
      <c r="AF3072" t="s">
        <v>870</v>
      </c>
      <c r="AG3072" t="s">
        <v>870</v>
      </c>
      <c r="AH3072" t="s">
        <v>870</v>
      </c>
    </row>
    <row r="3073" spans="20:34" x14ac:dyDescent="0.2">
      <c r="T3073" s="6">
        <v>3071</v>
      </c>
      <c r="U3073" s="13">
        <v>1</v>
      </c>
      <c r="V3073" s="13">
        <v>1</v>
      </c>
      <c r="W3073" s="13">
        <v>1</v>
      </c>
      <c r="X3073" s="13">
        <v>1</v>
      </c>
      <c r="Y3073" s="13">
        <v>1.05</v>
      </c>
      <c r="Z3073" s="13">
        <v>1.1000000000000001</v>
      </c>
      <c r="AB3073" s="6">
        <v>4671</v>
      </c>
      <c r="AC3073" t="s">
        <v>870</v>
      </c>
      <c r="AD3073" t="s">
        <v>870</v>
      </c>
      <c r="AE3073" t="s">
        <v>870</v>
      </c>
      <c r="AF3073" t="s">
        <v>870</v>
      </c>
      <c r="AG3073" t="s">
        <v>870</v>
      </c>
      <c r="AH3073" t="s">
        <v>870</v>
      </c>
    </row>
    <row r="3074" spans="20:34" x14ac:dyDescent="0.2">
      <c r="T3074" s="6">
        <v>3072</v>
      </c>
      <c r="U3074" s="13">
        <v>1</v>
      </c>
      <c r="V3074" s="13">
        <v>1</v>
      </c>
      <c r="W3074" s="13">
        <v>1</v>
      </c>
      <c r="X3074" s="13">
        <v>1</v>
      </c>
      <c r="Y3074" s="13">
        <v>1.05</v>
      </c>
      <c r="Z3074" s="13">
        <v>1.1000000000000001</v>
      </c>
      <c r="AB3074" s="6">
        <v>4672</v>
      </c>
      <c r="AC3074" t="s">
        <v>870</v>
      </c>
      <c r="AD3074" t="s">
        <v>870</v>
      </c>
      <c r="AE3074" t="s">
        <v>870</v>
      </c>
      <c r="AF3074" t="s">
        <v>870</v>
      </c>
      <c r="AG3074" t="s">
        <v>870</v>
      </c>
      <c r="AH3074" t="s">
        <v>870</v>
      </c>
    </row>
    <row r="3075" spans="20:34" x14ac:dyDescent="0.2">
      <c r="T3075" s="6">
        <v>3073</v>
      </c>
      <c r="U3075" s="13">
        <v>1</v>
      </c>
      <c r="V3075" s="13">
        <v>1</v>
      </c>
      <c r="W3075" s="13">
        <v>1</v>
      </c>
      <c r="X3075" s="13">
        <v>1</v>
      </c>
      <c r="Y3075" s="13">
        <v>1.05</v>
      </c>
      <c r="Z3075" s="13">
        <v>1.1000000000000001</v>
      </c>
      <c r="AB3075" s="6">
        <v>4673</v>
      </c>
      <c r="AC3075" t="s">
        <v>870</v>
      </c>
      <c r="AD3075" t="s">
        <v>870</v>
      </c>
      <c r="AE3075" t="s">
        <v>870</v>
      </c>
      <c r="AF3075" t="s">
        <v>870</v>
      </c>
      <c r="AG3075" t="s">
        <v>870</v>
      </c>
      <c r="AH3075" t="s">
        <v>870</v>
      </c>
    </row>
    <row r="3076" spans="20:34" x14ac:dyDescent="0.2">
      <c r="T3076" s="6">
        <v>3074</v>
      </c>
      <c r="U3076" s="13">
        <v>1</v>
      </c>
      <c r="V3076" s="13">
        <v>1</v>
      </c>
      <c r="W3076" s="13">
        <v>1</v>
      </c>
      <c r="X3076" s="13">
        <v>1</v>
      </c>
      <c r="Y3076" s="13">
        <v>1.05</v>
      </c>
      <c r="Z3076" s="13">
        <v>1.1000000000000001</v>
      </c>
      <c r="AB3076" s="6">
        <v>4674</v>
      </c>
      <c r="AC3076" t="s">
        <v>870</v>
      </c>
      <c r="AD3076" t="s">
        <v>870</v>
      </c>
      <c r="AE3076" t="s">
        <v>870</v>
      </c>
      <c r="AF3076" t="s">
        <v>870</v>
      </c>
      <c r="AG3076" t="s">
        <v>870</v>
      </c>
      <c r="AH3076" t="s">
        <v>870</v>
      </c>
    </row>
    <row r="3077" spans="20:34" x14ac:dyDescent="0.2">
      <c r="T3077" s="6">
        <v>3075</v>
      </c>
      <c r="U3077" s="13">
        <v>1</v>
      </c>
      <c r="V3077" s="13">
        <v>1</v>
      </c>
      <c r="W3077" s="13">
        <v>1</v>
      </c>
      <c r="X3077" s="13">
        <v>1</v>
      </c>
      <c r="Y3077" s="13">
        <v>1.05</v>
      </c>
      <c r="Z3077" s="13">
        <v>1.1000000000000001</v>
      </c>
      <c r="AB3077" s="6">
        <v>4675</v>
      </c>
      <c r="AC3077" t="s">
        <v>870</v>
      </c>
      <c r="AD3077" t="s">
        <v>870</v>
      </c>
      <c r="AE3077" t="s">
        <v>870</v>
      </c>
      <c r="AF3077" t="s">
        <v>870</v>
      </c>
      <c r="AG3077" t="s">
        <v>870</v>
      </c>
      <c r="AH3077" t="s">
        <v>870</v>
      </c>
    </row>
    <row r="3078" spans="20:34" x14ac:dyDescent="0.2">
      <c r="T3078" s="6">
        <v>3076</v>
      </c>
      <c r="U3078" s="13">
        <v>1</v>
      </c>
      <c r="V3078" s="13">
        <v>1</v>
      </c>
      <c r="W3078" s="13">
        <v>1</v>
      </c>
      <c r="X3078" s="13">
        <v>1</v>
      </c>
      <c r="Y3078" s="13">
        <v>1.05</v>
      </c>
      <c r="Z3078" s="13">
        <v>1.1000000000000001</v>
      </c>
      <c r="AB3078" s="6">
        <v>4676</v>
      </c>
      <c r="AC3078" t="s">
        <v>870</v>
      </c>
      <c r="AD3078" t="s">
        <v>870</v>
      </c>
      <c r="AE3078" t="s">
        <v>870</v>
      </c>
      <c r="AF3078" t="s">
        <v>870</v>
      </c>
      <c r="AG3078" t="s">
        <v>870</v>
      </c>
      <c r="AH3078" t="s">
        <v>870</v>
      </c>
    </row>
    <row r="3079" spans="20:34" x14ac:dyDescent="0.2">
      <c r="T3079" s="6">
        <v>3077</v>
      </c>
      <c r="U3079" s="13">
        <v>1</v>
      </c>
      <c r="V3079" s="13">
        <v>1</v>
      </c>
      <c r="W3079" s="13">
        <v>1</v>
      </c>
      <c r="X3079" s="13">
        <v>1</v>
      </c>
      <c r="Y3079" s="13">
        <v>1.05</v>
      </c>
      <c r="Z3079" s="13">
        <v>1.1000000000000001</v>
      </c>
      <c r="AB3079" s="6">
        <v>4677</v>
      </c>
      <c r="AC3079" t="s">
        <v>870</v>
      </c>
      <c r="AD3079" t="s">
        <v>870</v>
      </c>
      <c r="AE3079" t="s">
        <v>870</v>
      </c>
      <c r="AF3079" t="s">
        <v>870</v>
      </c>
      <c r="AG3079" t="s">
        <v>870</v>
      </c>
      <c r="AH3079" t="s">
        <v>870</v>
      </c>
    </row>
    <row r="3080" spans="20:34" x14ac:dyDescent="0.2">
      <c r="T3080" s="6">
        <v>3078</v>
      </c>
      <c r="U3080" s="13">
        <v>1</v>
      </c>
      <c r="V3080" s="13">
        <v>1</v>
      </c>
      <c r="W3080" s="13">
        <v>1</v>
      </c>
      <c r="X3080" s="13">
        <v>1</v>
      </c>
      <c r="Y3080" s="13">
        <v>1.05</v>
      </c>
      <c r="Z3080" s="13">
        <v>1.1000000000000001</v>
      </c>
      <c r="AB3080" s="6">
        <v>4678</v>
      </c>
      <c r="AC3080" t="s">
        <v>870</v>
      </c>
      <c r="AD3080" t="s">
        <v>870</v>
      </c>
      <c r="AE3080" t="s">
        <v>870</v>
      </c>
      <c r="AF3080" t="s">
        <v>870</v>
      </c>
      <c r="AG3080" t="s">
        <v>870</v>
      </c>
      <c r="AH3080" t="s">
        <v>870</v>
      </c>
    </row>
    <row r="3081" spans="20:34" x14ac:dyDescent="0.2">
      <c r="T3081" s="6">
        <v>3079</v>
      </c>
      <c r="U3081" s="13">
        <v>1</v>
      </c>
      <c r="V3081" s="13">
        <v>1</v>
      </c>
      <c r="W3081" s="13">
        <v>1</v>
      </c>
      <c r="X3081" s="13">
        <v>1</v>
      </c>
      <c r="Y3081" s="13">
        <v>1.05</v>
      </c>
      <c r="Z3081" s="13">
        <v>1.1000000000000001</v>
      </c>
      <c r="AB3081" s="6">
        <v>4679</v>
      </c>
      <c r="AC3081" t="s">
        <v>870</v>
      </c>
      <c r="AD3081" t="s">
        <v>870</v>
      </c>
      <c r="AE3081" t="s">
        <v>870</v>
      </c>
      <c r="AF3081" t="s">
        <v>870</v>
      </c>
      <c r="AG3081" t="s">
        <v>870</v>
      </c>
      <c r="AH3081" t="s">
        <v>870</v>
      </c>
    </row>
    <row r="3082" spans="20:34" x14ac:dyDescent="0.2">
      <c r="T3082" s="6">
        <v>3080</v>
      </c>
      <c r="U3082" s="13">
        <v>1</v>
      </c>
      <c r="V3082" s="13">
        <v>1</v>
      </c>
      <c r="W3082" s="13">
        <v>1</v>
      </c>
      <c r="X3082" s="13">
        <v>1</v>
      </c>
      <c r="Y3082" s="13">
        <v>1.05</v>
      </c>
      <c r="Z3082" s="13">
        <v>1.1000000000000001</v>
      </c>
      <c r="AB3082" s="6">
        <v>4680</v>
      </c>
      <c r="AC3082" t="s">
        <v>870</v>
      </c>
      <c r="AD3082" t="s">
        <v>870</v>
      </c>
      <c r="AE3082" t="s">
        <v>870</v>
      </c>
      <c r="AF3082" t="s">
        <v>870</v>
      </c>
      <c r="AG3082" t="s">
        <v>870</v>
      </c>
      <c r="AH3082" t="s">
        <v>870</v>
      </c>
    </row>
    <row r="3083" spans="20:34" x14ac:dyDescent="0.2">
      <c r="T3083" s="6">
        <v>3081</v>
      </c>
      <c r="U3083" s="13">
        <v>1</v>
      </c>
      <c r="V3083" s="13">
        <v>1</v>
      </c>
      <c r="W3083" s="13">
        <v>1</v>
      </c>
      <c r="X3083" s="13">
        <v>1</v>
      </c>
      <c r="Y3083" s="13">
        <v>1.05</v>
      </c>
      <c r="Z3083" s="13">
        <v>1.1000000000000001</v>
      </c>
      <c r="AB3083" s="6">
        <v>4681</v>
      </c>
      <c r="AC3083" t="s">
        <v>870</v>
      </c>
      <c r="AD3083" t="s">
        <v>870</v>
      </c>
      <c r="AE3083" t="s">
        <v>870</v>
      </c>
      <c r="AF3083" t="s">
        <v>870</v>
      </c>
      <c r="AG3083" t="s">
        <v>870</v>
      </c>
      <c r="AH3083" t="s">
        <v>870</v>
      </c>
    </row>
    <row r="3084" spans="20:34" x14ac:dyDescent="0.2">
      <c r="T3084" s="6">
        <v>3082</v>
      </c>
      <c r="U3084" s="13">
        <v>1</v>
      </c>
      <c r="V3084" s="13">
        <v>1</v>
      </c>
      <c r="W3084" s="13">
        <v>1</v>
      </c>
      <c r="X3084" s="13">
        <v>1</v>
      </c>
      <c r="Y3084" s="13">
        <v>1.05</v>
      </c>
      <c r="Z3084" s="13">
        <v>1.1000000000000001</v>
      </c>
      <c r="AB3084" s="6">
        <v>4682</v>
      </c>
      <c r="AC3084" t="s">
        <v>870</v>
      </c>
      <c r="AD3084" t="s">
        <v>870</v>
      </c>
      <c r="AE3084" t="s">
        <v>870</v>
      </c>
      <c r="AF3084" t="s">
        <v>870</v>
      </c>
      <c r="AG3084" t="s">
        <v>870</v>
      </c>
      <c r="AH3084" t="s">
        <v>870</v>
      </c>
    </row>
    <row r="3085" spans="20:34" x14ac:dyDescent="0.2">
      <c r="T3085" s="6">
        <v>3083</v>
      </c>
      <c r="U3085" s="13">
        <v>1</v>
      </c>
      <c r="V3085" s="13">
        <v>1</v>
      </c>
      <c r="W3085" s="13">
        <v>1</v>
      </c>
      <c r="X3085" s="13">
        <v>1</v>
      </c>
      <c r="Y3085" s="13">
        <v>1.05</v>
      </c>
      <c r="Z3085" s="13">
        <v>1.1000000000000001</v>
      </c>
      <c r="AB3085" s="6">
        <v>4683</v>
      </c>
      <c r="AC3085" t="s">
        <v>870</v>
      </c>
      <c r="AD3085" t="s">
        <v>870</v>
      </c>
      <c r="AE3085" t="s">
        <v>870</v>
      </c>
      <c r="AF3085" t="s">
        <v>870</v>
      </c>
      <c r="AG3085" t="s">
        <v>870</v>
      </c>
      <c r="AH3085" t="s">
        <v>870</v>
      </c>
    </row>
    <row r="3086" spans="20:34" x14ac:dyDescent="0.2">
      <c r="T3086" s="6">
        <v>3084</v>
      </c>
      <c r="U3086" s="13">
        <v>1</v>
      </c>
      <c r="V3086" s="13">
        <v>1</v>
      </c>
      <c r="W3086" s="13">
        <v>1</v>
      </c>
      <c r="X3086" s="13">
        <v>1</v>
      </c>
      <c r="Y3086" s="13">
        <v>1.05</v>
      </c>
      <c r="Z3086" s="13">
        <v>1.1000000000000001</v>
      </c>
      <c r="AB3086" s="6">
        <v>4684</v>
      </c>
      <c r="AC3086" t="s">
        <v>870</v>
      </c>
      <c r="AD3086" t="s">
        <v>870</v>
      </c>
      <c r="AE3086" t="s">
        <v>870</v>
      </c>
      <c r="AF3086" t="s">
        <v>870</v>
      </c>
      <c r="AG3086" t="s">
        <v>870</v>
      </c>
      <c r="AH3086" t="s">
        <v>870</v>
      </c>
    </row>
    <row r="3087" spans="20:34" x14ac:dyDescent="0.2">
      <c r="T3087" s="6">
        <v>3085</v>
      </c>
      <c r="U3087" s="13">
        <v>1</v>
      </c>
      <c r="V3087" s="13">
        <v>1</v>
      </c>
      <c r="W3087" s="13">
        <v>1</v>
      </c>
      <c r="X3087" s="13">
        <v>1</v>
      </c>
      <c r="Y3087" s="13">
        <v>1.05</v>
      </c>
      <c r="Z3087" s="13">
        <v>1.1000000000000001</v>
      </c>
      <c r="AB3087" s="6">
        <v>4685</v>
      </c>
      <c r="AC3087" t="s">
        <v>870</v>
      </c>
      <c r="AD3087" t="s">
        <v>870</v>
      </c>
      <c r="AE3087" t="s">
        <v>870</v>
      </c>
      <c r="AF3087" t="s">
        <v>870</v>
      </c>
      <c r="AG3087" t="s">
        <v>870</v>
      </c>
      <c r="AH3087" t="s">
        <v>870</v>
      </c>
    </row>
    <row r="3088" spans="20:34" x14ac:dyDescent="0.2">
      <c r="T3088" s="6">
        <v>3086</v>
      </c>
      <c r="U3088" s="13">
        <v>1</v>
      </c>
      <c r="V3088" s="13">
        <v>1</v>
      </c>
      <c r="W3088" s="13">
        <v>1</v>
      </c>
      <c r="X3088" s="13">
        <v>1</v>
      </c>
      <c r="Y3088" s="13">
        <v>1.05</v>
      </c>
      <c r="Z3088" s="13">
        <v>1.1000000000000001</v>
      </c>
      <c r="AB3088" s="6">
        <v>4686</v>
      </c>
      <c r="AC3088" t="s">
        <v>870</v>
      </c>
      <c r="AD3088" t="s">
        <v>870</v>
      </c>
      <c r="AE3088" t="s">
        <v>870</v>
      </c>
      <c r="AF3088" t="s">
        <v>870</v>
      </c>
      <c r="AG3088" t="s">
        <v>870</v>
      </c>
      <c r="AH3088" t="s">
        <v>870</v>
      </c>
    </row>
    <row r="3089" spans="20:34" x14ac:dyDescent="0.2">
      <c r="T3089" s="6">
        <v>3087</v>
      </c>
      <c r="U3089" s="13">
        <v>1</v>
      </c>
      <c r="V3089" s="13">
        <v>1</v>
      </c>
      <c r="W3089" s="13">
        <v>1</v>
      </c>
      <c r="X3089" s="13">
        <v>1</v>
      </c>
      <c r="Y3089" s="13">
        <v>1.05</v>
      </c>
      <c r="Z3089" s="13">
        <v>1.1000000000000001</v>
      </c>
      <c r="AB3089" s="6">
        <v>4687</v>
      </c>
      <c r="AC3089" t="s">
        <v>870</v>
      </c>
      <c r="AD3089" t="s">
        <v>870</v>
      </c>
      <c r="AE3089" t="s">
        <v>870</v>
      </c>
      <c r="AF3089" t="s">
        <v>870</v>
      </c>
      <c r="AG3089" t="s">
        <v>870</v>
      </c>
      <c r="AH3089" t="s">
        <v>870</v>
      </c>
    </row>
    <row r="3090" spans="20:34" x14ac:dyDescent="0.2">
      <c r="T3090" s="6">
        <v>3088</v>
      </c>
      <c r="U3090" s="13">
        <v>1</v>
      </c>
      <c r="V3090" s="13">
        <v>1</v>
      </c>
      <c r="W3090" s="13">
        <v>1</v>
      </c>
      <c r="X3090" s="13">
        <v>1</v>
      </c>
      <c r="Y3090" s="13">
        <v>1.05</v>
      </c>
      <c r="Z3090" s="13">
        <v>1.1000000000000001</v>
      </c>
      <c r="AB3090" s="6">
        <v>4688</v>
      </c>
      <c r="AC3090" t="s">
        <v>870</v>
      </c>
      <c r="AD3090" t="s">
        <v>870</v>
      </c>
      <c r="AE3090" t="s">
        <v>870</v>
      </c>
      <c r="AF3090" t="s">
        <v>870</v>
      </c>
      <c r="AG3090" t="s">
        <v>870</v>
      </c>
      <c r="AH3090" t="s">
        <v>870</v>
      </c>
    </row>
    <row r="3091" spans="20:34" x14ac:dyDescent="0.2">
      <c r="T3091" s="6">
        <v>3089</v>
      </c>
      <c r="U3091" s="13">
        <v>1</v>
      </c>
      <c r="V3091" s="13">
        <v>1</v>
      </c>
      <c r="W3091" s="13">
        <v>1</v>
      </c>
      <c r="X3091" s="13">
        <v>1</v>
      </c>
      <c r="Y3091" s="13">
        <v>1.05</v>
      </c>
      <c r="Z3091" s="13">
        <v>1.1000000000000001</v>
      </c>
      <c r="AB3091" s="6">
        <v>4689</v>
      </c>
      <c r="AC3091" t="s">
        <v>870</v>
      </c>
      <c r="AD3091" t="s">
        <v>870</v>
      </c>
      <c r="AE3091" t="s">
        <v>870</v>
      </c>
      <c r="AF3091" t="s">
        <v>870</v>
      </c>
      <c r="AG3091" t="s">
        <v>870</v>
      </c>
      <c r="AH3091" t="s">
        <v>870</v>
      </c>
    </row>
    <row r="3092" spans="20:34" x14ac:dyDescent="0.2">
      <c r="T3092" s="6">
        <v>3090</v>
      </c>
      <c r="U3092" s="13">
        <v>1</v>
      </c>
      <c r="V3092" s="13">
        <v>1</v>
      </c>
      <c r="W3092" s="13">
        <v>1</v>
      </c>
      <c r="X3092" s="13">
        <v>1</v>
      </c>
      <c r="Y3092" s="13">
        <v>1.05</v>
      </c>
      <c r="Z3092" s="13">
        <v>1.1000000000000001</v>
      </c>
      <c r="AB3092" s="6">
        <v>4690</v>
      </c>
      <c r="AC3092" t="s">
        <v>870</v>
      </c>
      <c r="AD3092" t="s">
        <v>870</v>
      </c>
      <c r="AE3092" t="s">
        <v>870</v>
      </c>
      <c r="AF3092" t="s">
        <v>870</v>
      </c>
      <c r="AG3092" t="s">
        <v>870</v>
      </c>
      <c r="AH3092" t="s">
        <v>870</v>
      </c>
    </row>
    <row r="3093" spans="20:34" x14ac:dyDescent="0.2">
      <c r="T3093" s="6">
        <v>3091</v>
      </c>
      <c r="U3093" s="13">
        <v>1</v>
      </c>
      <c r="V3093" s="13">
        <v>1</v>
      </c>
      <c r="W3093" s="13">
        <v>1</v>
      </c>
      <c r="X3093" s="13">
        <v>1</v>
      </c>
      <c r="Y3093" s="13">
        <v>1.05</v>
      </c>
      <c r="Z3093" s="13">
        <v>1.1000000000000001</v>
      </c>
      <c r="AB3093" s="6">
        <v>4691</v>
      </c>
      <c r="AC3093" t="s">
        <v>870</v>
      </c>
      <c r="AD3093" t="s">
        <v>870</v>
      </c>
      <c r="AE3093" t="s">
        <v>870</v>
      </c>
      <c r="AF3093" t="s">
        <v>870</v>
      </c>
      <c r="AG3093" t="s">
        <v>870</v>
      </c>
      <c r="AH3093" t="s">
        <v>870</v>
      </c>
    </row>
    <row r="3094" spans="20:34" x14ac:dyDescent="0.2">
      <c r="T3094" s="6">
        <v>3092</v>
      </c>
      <c r="U3094" s="13">
        <v>1</v>
      </c>
      <c r="V3094" s="13">
        <v>1</v>
      </c>
      <c r="W3094" s="13">
        <v>1</v>
      </c>
      <c r="X3094" s="13">
        <v>1</v>
      </c>
      <c r="Y3094" s="13">
        <v>1.05</v>
      </c>
      <c r="Z3094" s="13">
        <v>1.1000000000000001</v>
      </c>
      <c r="AB3094" s="6">
        <v>4692</v>
      </c>
      <c r="AC3094" t="s">
        <v>870</v>
      </c>
      <c r="AD3094" t="s">
        <v>870</v>
      </c>
      <c r="AE3094" t="s">
        <v>870</v>
      </c>
      <c r="AF3094" t="s">
        <v>870</v>
      </c>
      <c r="AG3094" t="s">
        <v>870</v>
      </c>
      <c r="AH3094" t="s">
        <v>870</v>
      </c>
    </row>
    <row r="3095" spans="20:34" x14ac:dyDescent="0.2">
      <c r="T3095" s="6">
        <v>3093</v>
      </c>
      <c r="U3095" s="13">
        <v>1</v>
      </c>
      <c r="V3095" s="13">
        <v>1</v>
      </c>
      <c r="W3095" s="13">
        <v>1</v>
      </c>
      <c r="X3095" s="13">
        <v>1</v>
      </c>
      <c r="Y3095" s="13">
        <v>1.05</v>
      </c>
      <c r="Z3095" s="13">
        <v>1.1000000000000001</v>
      </c>
      <c r="AB3095" s="6">
        <v>4693</v>
      </c>
      <c r="AC3095" t="s">
        <v>870</v>
      </c>
      <c r="AD3095" t="s">
        <v>870</v>
      </c>
      <c r="AE3095" t="s">
        <v>870</v>
      </c>
      <c r="AF3095" t="s">
        <v>870</v>
      </c>
      <c r="AG3095" t="s">
        <v>870</v>
      </c>
      <c r="AH3095" t="s">
        <v>870</v>
      </c>
    </row>
    <row r="3096" spans="20:34" x14ac:dyDescent="0.2">
      <c r="T3096" s="6">
        <v>3094</v>
      </c>
      <c r="U3096" s="13">
        <v>1</v>
      </c>
      <c r="V3096" s="13">
        <v>1</v>
      </c>
      <c r="W3096" s="13">
        <v>1</v>
      </c>
      <c r="X3096" s="13">
        <v>1</v>
      </c>
      <c r="Y3096" s="13">
        <v>1.05</v>
      </c>
      <c r="Z3096" s="13">
        <v>1.1000000000000001</v>
      </c>
      <c r="AB3096" s="6">
        <v>4694</v>
      </c>
      <c r="AC3096" t="s">
        <v>870</v>
      </c>
      <c r="AD3096" t="s">
        <v>870</v>
      </c>
      <c r="AE3096" t="s">
        <v>870</v>
      </c>
      <c r="AF3096" t="s">
        <v>870</v>
      </c>
      <c r="AG3096" t="s">
        <v>870</v>
      </c>
      <c r="AH3096" t="s">
        <v>870</v>
      </c>
    </row>
    <row r="3097" spans="20:34" x14ac:dyDescent="0.2">
      <c r="T3097" s="6">
        <v>3095</v>
      </c>
      <c r="U3097" s="13">
        <v>1</v>
      </c>
      <c r="V3097" s="13">
        <v>1</v>
      </c>
      <c r="W3097" s="13">
        <v>1</v>
      </c>
      <c r="X3097" s="13">
        <v>1</v>
      </c>
      <c r="Y3097" s="13">
        <v>1.05</v>
      </c>
      <c r="Z3097" s="13">
        <v>1.1000000000000001</v>
      </c>
      <c r="AB3097" s="6">
        <v>4695</v>
      </c>
      <c r="AC3097" t="s">
        <v>870</v>
      </c>
      <c r="AD3097" t="s">
        <v>870</v>
      </c>
      <c r="AE3097" t="s">
        <v>870</v>
      </c>
      <c r="AF3097" t="s">
        <v>870</v>
      </c>
      <c r="AG3097" t="s">
        <v>870</v>
      </c>
      <c r="AH3097" t="s">
        <v>870</v>
      </c>
    </row>
    <row r="3098" spans="20:34" x14ac:dyDescent="0.2">
      <c r="T3098" s="6">
        <v>3096</v>
      </c>
      <c r="U3098" s="13">
        <v>1</v>
      </c>
      <c r="V3098" s="13">
        <v>1</v>
      </c>
      <c r="W3098" s="13">
        <v>1</v>
      </c>
      <c r="X3098" s="13">
        <v>1</v>
      </c>
      <c r="Y3098" s="13">
        <v>1.05</v>
      </c>
      <c r="Z3098" s="13">
        <v>1.1000000000000001</v>
      </c>
      <c r="AB3098" s="6">
        <v>4696</v>
      </c>
      <c r="AC3098" t="s">
        <v>870</v>
      </c>
      <c r="AD3098" t="s">
        <v>870</v>
      </c>
      <c r="AE3098" t="s">
        <v>870</v>
      </c>
      <c r="AF3098" t="s">
        <v>870</v>
      </c>
      <c r="AG3098" t="s">
        <v>870</v>
      </c>
      <c r="AH3098" t="s">
        <v>870</v>
      </c>
    </row>
    <row r="3099" spans="20:34" x14ac:dyDescent="0.2">
      <c r="T3099" s="6">
        <v>3097</v>
      </c>
      <c r="U3099" s="13">
        <v>1</v>
      </c>
      <c r="V3099" s="13">
        <v>1</v>
      </c>
      <c r="W3099" s="13">
        <v>1</v>
      </c>
      <c r="X3099" s="13">
        <v>1</v>
      </c>
      <c r="Y3099" s="13">
        <v>1.05</v>
      </c>
      <c r="Z3099" s="13">
        <v>1.1000000000000001</v>
      </c>
      <c r="AB3099" s="6">
        <v>4697</v>
      </c>
      <c r="AC3099" t="s">
        <v>870</v>
      </c>
      <c r="AD3099" t="s">
        <v>870</v>
      </c>
      <c r="AE3099" t="s">
        <v>870</v>
      </c>
      <c r="AF3099" t="s">
        <v>870</v>
      </c>
      <c r="AG3099" t="s">
        <v>870</v>
      </c>
      <c r="AH3099" t="s">
        <v>870</v>
      </c>
    </row>
    <row r="3100" spans="20:34" x14ac:dyDescent="0.2">
      <c r="T3100" s="6">
        <v>3098</v>
      </c>
      <c r="U3100" s="13">
        <v>1</v>
      </c>
      <c r="V3100" s="13">
        <v>1</v>
      </c>
      <c r="W3100" s="13">
        <v>1</v>
      </c>
      <c r="X3100" s="13">
        <v>1</v>
      </c>
      <c r="Y3100" s="13">
        <v>1.05</v>
      </c>
      <c r="Z3100" s="13">
        <v>1.1000000000000001</v>
      </c>
      <c r="AB3100" s="6">
        <v>4698</v>
      </c>
      <c r="AC3100" t="s">
        <v>870</v>
      </c>
      <c r="AD3100" t="s">
        <v>870</v>
      </c>
      <c r="AE3100" t="s">
        <v>870</v>
      </c>
      <c r="AF3100" t="s">
        <v>870</v>
      </c>
      <c r="AG3100" t="s">
        <v>870</v>
      </c>
      <c r="AH3100" t="s">
        <v>870</v>
      </c>
    </row>
    <row r="3101" spans="20:34" x14ac:dyDescent="0.2">
      <c r="T3101" s="6">
        <v>3099</v>
      </c>
      <c r="U3101" s="13">
        <v>1</v>
      </c>
      <c r="V3101" s="13">
        <v>1</v>
      </c>
      <c r="W3101" s="13">
        <v>1</v>
      </c>
      <c r="X3101" s="13">
        <v>1</v>
      </c>
      <c r="Y3101" s="13">
        <v>1.05</v>
      </c>
      <c r="Z3101" s="13">
        <v>1.1000000000000001</v>
      </c>
      <c r="AB3101" s="6">
        <v>4699</v>
      </c>
      <c r="AC3101" t="s">
        <v>870</v>
      </c>
      <c r="AD3101" t="s">
        <v>870</v>
      </c>
      <c r="AE3101" t="s">
        <v>870</v>
      </c>
      <c r="AF3101" t="s">
        <v>870</v>
      </c>
      <c r="AG3101" t="s">
        <v>870</v>
      </c>
      <c r="AH3101" t="s">
        <v>870</v>
      </c>
    </row>
    <row r="3102" spans="20:34" x14ac:dyDescent="0.2">
      <c r="T3102" s="6">
        <v>3100</v>
      </c>
      <c r="U3102" s="13">
        <v>1</v>
      </c>
      <c r="V3102" s="13">
        <v>1</v>
      </c>
      <c r="W3102" s="13">
        <v>1</v>
      </c>
      <c r="X3102" s="13">
        <v>1</v>
      </c>
      <c r="Y3102" s="13">
        <v>1.05</v>
      </c>
      <c r="Z3102" s="13">
        <v>1.1000000000000001</v>
      </c>
      <c r="AB3102" s="6">
        <v>4700</v>
      </c>
      <c r="AC3102" t="s">
        <v>870</v>
      </c>
      <c r="AD3102" t="s">
        <v>870</v>
      </c>
      <c r="AE3102" t="s">
        <v>870</v>
      </c>
      <c r="AF3102" t="s">
        <v>870</v>
      </c>
      <c r="AG3102" t="s">
        <v>870</v>
      </c>
      <c r="AH3102" t="s">
        <v>870</v>
      </c>
    </row>
    <row r="3103" spans="20:34" x14ac:dyDescent="0.2">
      <c r="T3103" s="6">
        <v>3101</v>
      </c>
      <c r="U3103" s="13">
        <v>1</v>
      </c>
      <c r="V3103" s="13">
        <v>1</v>
      </c>
      <c r="W3103" s="13">
        <v>1</v>
      </c>
      <c r="X3103" s="13">
        <v>1</v>
      </c>
      <c r="Y3103" s="13">
        <v>1.05</v>
      </c>
      <c r="Z3103" s="13">
        <v>1.1000000000000001</v>
      </c>
      <c r="AB3103" s="6">
        <v>4701</v>
      </c>
      <c r="AC3103" t="s">
        <v>870</v>
      </c>
      <c r="AD3103" t="s">
        <v>870</v>
      </c>
      <c r="AE3103" t="s">
        <v>870</v>
      </c>
      <c r="AF3103" t="s">
        <v>870</v>
      </c>
      <c r="AG3103" t="s">
        <v>870</v>
      </c>
      <c r="AH3103" t="s">
        <v>870</v>
      </c>
    </row>
    <row r="3104" spans="20:34" x14ac:dyDescent="0.2">
      <c r="T3104" s="6">
        <v>3102</v>
      </c>
      <c r="U3104" s="13">
        <v>1</v>
      </c>
      <c r="V3104" s="13">
        <v>1</v>
      </c>
      <c r="W3104" s="13">
        <v>1</v>
      </c>
      <c r="X3104" s="13">
        <v>1</v>
      </c>
      <c r="Y3104" s="13">
        <v>1.05</v>
      </c>
      <c r="Z3104" s="13">
        <v>1.1000000000000001</v>
      </c>
      <c r="AB3104" s="6">
        <v>4702</v>
      </c>
      <c r="AC3104" t="s">
        <v>870</v>
      </c>
      <c r="AD3104" t="s">
        <v>870</v>
      </c>
      <c r="AE3104" t="s">
        <v>870</v>
      </c>
      <c r="AF3104" t="s">
        <v>870</v>
      </c>
      <c r="AG3104" t="s">
        <v>870</v>
      </c>
      <c r="AH3104" t="s">
        <v>870</v>
      </c>
    </row>
    <row r="3105" spans="20:34" x14ac:dyDescent="0.2">
      <c r="T3105" s="6">
        <v>3103</v>
      </c>
      <c r="U3105" s="13">
        <v>1</v>
      </c>
      <c r="V3105" s="13">
        <v>1</v>
      </c>
      <c r="W3105" s="13">
        <v>1</v>
      </c>
      <c r="X3105" s="13">
        <v>1</v>
      </c>
      <c r="Y3105" s="13">
        <v>1.05</v>
      </c>
      <c r="Z3105" s="13">
        <v>1.1000000000000001</v>
      </c>
      <c r="AB3105" s="6">
        <v>4703</v>
      </c>
      <c r="AC3105" t="s">
        <v>870</v>
      </c>
      <c r="AD3105" t="s">
        <v>870</v>
      </c>
      <c r="AE3105" t="s">
        <v>870</v>
      </c>
      <c r="AF3105" t="s">
        <v>870</v>
      </c>
      <c r="AG3105" t="s">
        <v>870</v>
      </c>
      <c r="AH3105" t="s">
        <v>870</v>
      </c>
    </row>
    <row r="3106" spans="20:34" x14ac:dyDescent="0.2">
      <c r="T3106" s="6">
        <v>3104</v>
      </c>
      <c r="U3106" s="13">
        <v>1</v>
      </c>
      <c r="V3106" s="13">
        <v>1</v>
      </c>
      <c r="W3106" s="13">
        <v>1</v>
      </c>
      <c r="X3106" s="13">
        <v>1</v>
      </c>
      <c r="Y3106" s="13">
        <v>1.05</v>
      </c>
      <c r="Z3106" s="13">
        <v>1.1000000000000001</v>
      </c>
      <c r="AB3106" s="6">
        <v>4704</v>
      </c>
      <c r="AC3106" t="s">
        <v>870</v>
      </c>
      <c r="AD3106" t="s">
        <v>870</v>
      </c>
      <c r="AE3106" t="s">
        <v>870</v>
      </c>
      <c r="AF3106" t="s">
        <v>870</v>
      </c>
      <c r="AG3106" t="s">
        <v>870</v>
      </c>
      <c r="AH3106" t="s">
        <v>870</v>
      </c>
    </row>
    <row r="3107" spans="20:34" x14ac:dyDescent="0.2">
      <c r="T3107" s="6">
        <v>3105</v>
      </c>
      <c r="U3107" s="13">
        <v>1</v>
      </c>
      <c r="V3107" s="13">
        <v>1</v>
      </c>
      <c r="W3107" s="13">
        <v>1</v>
      </c>
      <c r="X3107" s="13">
        <v>1</v>
      </c>
      <c r="Y3107" s="13">
        <v>1.05</v>
      </c>
      <c r="Z3107" s="13">
        <v>1.1000000000000001</v>
      </c>
      <c r="AB3107" s="6">
        <v>4705</v>
      </c>
      <c r="AC3107" t="s">
        <v>870</v>
      </c>
      <c r="AD3107" t="s">
        <v>870</v>
      </c>
      <c r="AE3107" t="s">
        <v>870</v>
      </c>
      <c r="AF3107" t="s">
        <v>870</v>
      </c>
      <c r="AG3107" t="s">
        <v>870</v>
      </c>
      <c r="AH3107" t="s">
        <v>870</v>
      </c>
    </row>
    <row r="3108" spans="20:34" x14ac:dyDescent="0.2">
      <c r="T3108" s="6">
        <v>3106</v>
      </c>
      <c r="U3108" s="13">
        <v>1</v>
      </c>
      <c r="V3108" s="13">
        <v>1</v>
      </c>
      <c r="W3108" s="13">
        <v>1</v>
      </c>
      <c r="X3108" s="13">
        <v>1</v>
      </c>
      <c r="Y3108" s="13">
        <v>1.05</v>
      </c>
      <c r="Z3108" s="13">
        <v>1.1000000000000001</v>
      </c>
      <c r="AB3108" s="6">
        <v>4706</v>
      </c>
      <c r="AC3108" t="s">
        <v>870</v>
      </c>
      <c r="AD3108" t="s">
        <v>870</v>
      </c>
      <c r="AE3108" t="s">
        <v>870</v>
      </c>
      <c r="AF3108" t="s">
        <v>870</v>
      </c>
      <c r="AG3108" t="s">
        <v>870</v>
      </c>
      <c r="AH3108" t="s">
        <v>870</v>
      </c>
    </row>
    <row r="3109" spans="20:34" x14ac:dyDescent="0.2">
      <c r="T3109" s="6">
        <v>3107</v>
      </c>
      <c r="U3109" s="13">
        <v>1</v>
      </c>
      <c r="V3109" s="13">
        <v>1</v>
      </c>
      <c r="W3109" s="13">
        <v>1</v>
      </c>
      <c r="X3109" s="13">
        <v>1</v>
      </c>
      <c r="Y3109" s="13">
        <v>1.05</v>
      </c>
      <c r="Z3109" s="13">
        <v>1.1000000000000001</v>
      </c>
      <c r="AB3109" s="6">
        <v>4707</v>
      </c>
      <c r="AC3109" t="s">
        <v>870</v>
      </c>
      <c r="AD3109" t="s">
        <v>870</v>
      </c>
      <c r="AE3109" t="s">
        <v>870</v>
      </c>
      <c r="AF3109" t="s">
        <v>870</v>
      </c>
      <c r="AG3109" t="s">
        <v>870</v>
      </c>
      <c r="AH3109" t="s">
        <v>870</v>
      </c>
    </row>
    <row r="3110" spans="20:34" x14ac:dyDescent="0.2">
      <c r="T3110" s="6">
        <v>3108</v>
      </c>
      <c r="U3110" s="13">
        <v>1</v>
      </c>
      <c r="V3110" s="13">
        <v>1</v>
      </c>
      <c r="W3110" s="13">
        <v>1</v>
      </c>
      <c r="X3110" s="13">
        <v>1</v>
      </c>
      <c r="Y3110" s="13">
        <v>1.05</v>
      </c>
      <c r="Z3110" s="13">
        <v>1.1000000000000001</v>
      </c>
      <c r="AB3110" s="6">
        <v>4708</v>
      </c>
      <c r="AC3110" t="s">
        <v>870</v>
      </c>
      <c r="AD3110" t="s">
        <v>870</v>
      </c>
      <c r="AE3110" t="s">
        <v>870</v>
      </c>
      <c r="AF3110" t="s">
        <v>870</v>
      </c>
      <c r="AG3110" t="s">
        <v>870</v>
      </c>
      <c r="AH3110" t="s">
        <v>870</v>
      </c>
    </row>
    <row r="3111" spans="20:34" x14ac:dyDescent="0.2">
      <c r="T3111" s="6">
        <v>3109</v>
      </c>
      <c r="U3111" s="13">
        <v>1</v>
      </c>
      <c r="V3111" s="13">
        <v>1</v>
      </c>
      <c r="W3111" s="13">
        <v>1</v>
      </c>
      <c r="X3111" s="13">
        <v>1</v>
      </c>
      <c r="Y3111" s="13">
        <v>1.05</v>
      </c>
      <c r="Z3111" s="13">
        <v>1.1000000000000001</v>
      </c>
      <c r="AB3111" s="6">
        <v>4709</v>
      </c>
      <c r="AC3111" t="s">
        <v>870</v>
      </c>
      <c r="AD3111" t="s">
        <v>870</v>
      </c>
      <c r="AE3111" t="s">
        <v>870</v>
      </c>
      <c r="AF3111" t="s">
        <v>870</v>
      </c>
      <c r="AG3111" t="s">
        <v>870</v>
      </c>
      <c r="AH3111" t="s">
        <v>870</v>
      </c>
    </row>
    <row r="3112" spans="20:34" x14ac:dyDescent="0.2">
      <c r="T3112" s="6">
        <v>3110</v>
      </c>
      <c r="U3112" s="13">
        <v>1</v>
      </c>
      <c r="V3112" s="13">
        <v>1</v>
      </c>
      <c r="W3112" s="13">
        <v>1</v>
      </c>
      <c r="X3112" s="13">
        <v>1</v>
      </c>
      <c r="Y3112" s="13">
        <v>1.05</v>
      </c>
      <c r="Z3112" s="13">
        <v>1.1000000000000001</v>
      </c>
      <c r="AB3112" s="6">
        <v>4710</v>
      </c>
      <c r="AC3112" t="s">
        <v>870</v>
      </c>
      <c r="AD3112" t="s">
        <v>870</v>
      </c>
      <c r="AE3112" t="s">
        <v>870</v>
      </c>
      <c r="AF3112" t="s">
        <v>870</v>
      </c>
      <c r="AG3112" t="s">
        <v>870</v>
      </c>
      <c r="AH3112" t="s">
        <v>870</v>
      </c>
    </row>
    <row r="3113" spans="20:34" x14ac:dyDescent="0.2">
      <c r="T3113" s="6">
        <v>3111</v>
      </c>
      <c r="U3113" s="13">
        <v>1</v>
      </c>
      <c r="V3113" s="13">
        <v>1</v>
      </c>
      <c r="W3113" s="13">
        <v>1</v>
      </c>
      <c r="X3113" s="13">
        <v>1</v>
      </c>
      <c r="Y3113" s="13">
        <v>1.05</v>
      </c>
      <c r="Z3113" s="13">
        <v>1.1000000000000001</v>
      </c>
      <c r="AB3113" s="6">
        <v>4711</v>
      </c>
      <c r="AC3113" t="s">
        <v>870</v>
      </c>
      <c r="AD3113" t="s">
        <v>870</v>
      </c>
      <c r="AE3113" t="s">
        <v>870</v>
      </c>
      <c r="AF3113" t="s">
        <v>870</v>
      </c>
      <c r="AG3113" t="s">
        <v>870</v>
      </c>
      <c r="AH3113" t="s">
        <v>870</v>
      </c>
    </row>
    <row r="3114" spans="20:34" x14ac:dyDescent="0.2">
      <c r="T3114" s="6">
        <v>3112</v>
      </c>
      <c r="U3114" s="13">
        <v>1</v>
      </c>
      <c r="V3114" s="13">
        <v>1</v>
      </c>
      <c r="W3114" s="13">
        <v>1</v>
      </c>
      <c r="X3114" s="13">
        <v>1</v>
      </c>
      <c r="Y3114" s="13">
        <v>1.05</v>
      </c>
      <c r="Z3114" s="13">
        <v>1.1000000000000001</v>
      </c>
      <c r="AB3114" s="6">
        <v>4712</v>
      </c>
      <c r="AC3114" t="s">
        <v>870</v>
      </c>
      <c r="AD3114" t="s">
        <v>870</v>
      </c>
      <c r="AE3114" t="s">
        <v>870</v>
      </c>
      <c r="AF3114" t="s">
        <v>870</v>
      </c>
      <c r="AG3114" t="s">
        <v>870</v>
      </c>
      <c r="AH3114" t="s">
        <v>870</v>
      </c>
    </row>
    <row r="3115" spans="20:34" x14ac:dyDescent="0.2">
      <c r="T3115" s="6">
        <v>3113</v>
      </c>
      <c r="U3115" s="13">
        <v>1</v>
      </c>
      <c r="V3115" s="13">
        <v>1</v>
      </c>
      <c r="W3115" s="13">
        <v>1</v>
      </c>
      <c r="X3115" s="13">
        <v>1</v>
      </c>
      <c r="Y3115" s="13">
        <v>1.05</v>
      </c>
      <c r="Z3115" s="13">
        <v>1.1000000000000001</v>
      </c>
      <c r="AB3115" s="6">
        <v>4713</v>
      </c>
      <c r="AC3115" t="s">
        <v>870</v>
      </c>
      <c r="AD3115" t="s">
        <v>870</v>
      </c>
      <c r="AE3115" t="s">
        <v>870</v>
      </c>
      <c r="AF3115" t="s">
        <v>870</v>
      </c>
      <c r="AG3115" t="s">
        <v>870</v>
      </c>
      <c r="AH3115" t="s">
        <v>870</v>
      </c>
    </row>
    <row r="3116" spans="20:34" x14ac:dyDescent="0.2">
      <c r="T3116" s="6">
        <v>3114</v>
      </c>
      <c r="U3116" s="13">
        <v>1</v>
      </c>
      <c r="V3116" s="13">
        <v>1</v>
      </c>
      <c r="W3116" s="13">
        <v>1</v>
      </c>
      <c r="X3116" s="13">
        <v>1</v>
      </c>
      <c r="Y3116" s="13">
        <v>1.05</v>
      </c>
      <c r="Z3116" s="13">
        <v>1.1000000000000001</v>
      </c>
      <c r="AB3116" s="6">
        <v>4714</v>
      </c>
      <c r="AC3116" t="s">
        <v>870</v>
      </c>
      <c r="AD3116" t="s">
        <v>870</v>
      </c>
      <c r="AE3116" t="s">
        <v>870</v>
      </c>
      <c r="AF3116" t="s">
        <v>870</v>
      </c>
      <c r="AG3116" t="s">
        <v>870</v>
      </c>
      <c r="AH3116" t="s">
        <v>870</v>
      </c>
    </row>
    <row r="3117" spans="20:34" x14ac:dyDescent="0.2">
      <c r="T3117" s="6">
        <v>3115</v>
      </c>
      <c r="U3117" s="13">
        <v>1</v>
      </c>
      <c r="V3117" s="13">
        <v>1</v>
      </c>
      <c r="W3117" s="13">
        <v>1</v>
      </c>
      <c r="X3117" s="13">
        <v>1</v>
      </c>
      <c r="Y3117" s="13">
        <v>1.05</v>
      </c>
      <c r="Z3117" s="13">
        <v>1.1000000000000001</v>
      </c>
      <c r="AB3117" s="6">
        <v>4715</v>
      </c>
      <c r="AC3117" t="s">
        <v>870</v>
      </c>
      <c r="AD3117" t="s">
        <v>870</v>
      </c>
      <c r="AE3117" t="s">
        <v>870</v>
      </c>
      <c r="AF3117" t="s">
        <v>870</v>
      </c>
      <c r="AG3117" t="s">
        <v>870</v>
      </c>
      <c r="AH3117" t="s">
        <v>870</v>
      </c>
    </row>
    <row r="3118" spans="20:34" x14ac:dyDescent="0.2">
      <c r="T3118" s="6">
        <v>3116</v>
      </c>
      <c r="U3118" s="13">
        <v>1</v>
      </c>
      <c r="V3118" s="13">
        <v>1</v>
      </c>
      <c r="W3118" s="13">
        <v>1</v>
      </c>
      <c r="X3118" s="13">
        <v>1</v>
      </c>
      <c r="Y3118" s="13">
        <v>1.05</v>
      </c>
      <c r="Z3118" s="13">
        <v>1.1000000000000001</v>
      </c>
      <c r="AB3118" s="6">
        <v>4716</v>
      </c>
      <c r="AC3118" t="s">
        <v>870</v>
      </c>
      <c r="AD3118" t="s">
        <v>870</v>
      </c>
      <c r="AE3118" t="s">
        <v>870</v>
      </c>
      <c r="AF3118" t="s">
        <v>870</v>
      </c>
      <c r="AG3118" t="s">
        <v>870</v>
      </c>
      <c r="AH3118" t="s">
        <v>870</v>
      </c>
    </row>
    <row r="3119" spans="20:34" x14ac:dyDescent="0.2">
      <c r="T3119" s="6">
        <v>3117</v>
      </c>
      <c r="U3119" s="13">
        <v>1</v>
      </c>
      <c r="V3119" s="13">
        <v>1</v>
      </c>
      <c r="W3119" s="13">
        <v>1</v>
      </c>
      <c r="X3119" s="13">
        <v>1</v>
      </c>
      <c r="Y3119" s="13">
        <v>1.05</v>
      </c>
      <c r="Z3119" s="13">
        <v>1.1000000000000001</v>
      </c>
      <c r="AB3119" s="6">
        <v>4717</v>
      </c>
      <c r="AC3119" t="s">
        <v>870</v>
      </c>
      <c r="AD3119" t="s">
        <v>870</v>
      </c>
      <c r="AE3119" t="s">
        <v>870</v>
      </c>
      <c r="AF3119" t="s">
        <v>870</v>
      </c>
      <c r="AG3119" t="s">
        <v>870</v>
      </c>
      <c r="AH3119" t="s">
        <v>870</v>
      </c>
    </row>
    <row r="3120" spans="20:34" x14ac:dyDescent="0.2">
      <c r="T3120" s="6">
        <v>3118</v>
      </c>
      <c r="U3120" s="13">
        <v>1</v>
      </c>
      <c r="V3120" s="13">
        <v>1</v>
      </c>
      <c r="W3120" s="13">
        <v>1</v>
      </c>
      <c r="X3120" s="13">
        <v>1</v>
      </c>
      <c r="Y3120" s="13">
        <v>1.05</v>
      </c>
      <c r="Z3120" s="13">
        <v>1.1000000000000001</v>
      </c>
      <c r="AB3120" s="6">
        <v>4718</v>
      </c>
      <c r="AC3120" t="s">
        <v>870</v>
      </c>
      <c r="AD3120" t="s">
        <v>870</v>
      </c>
      <c r="AE3120" t="s">
        <v>870</v>
      </c>
      <c r="AF3120" t="s">
        <v>870</v>
      </c>
      <c r="AG3120" t="s">
        <v>870</v>
      </c>
      <c r="AH3120" t="s">
        <v>870</v>
      </c>
    </row>
    <row r="3121" spans="20:34" x14ac:dyDescent="0.2">
      <c r="T3121" s="6">
        <v>3119</v>
      </c>
      <c r="U3121" s="13">
        <v>1</v>
      </c>
      <c r="V3121" s="13">
        <v>1</v>
      </c>
      <c r="W3121" s="13">
        <v>1</v>
      </c>
      <c r="X3121" s="13">
        <v>1</v>
      </c>
      <c r="Y3121" s="13">
        <v>1.05</v>
      </c>
      <c r="Z3121" s="13">
        <v>1.1000000000000001</v>
      </c>
      <c r="AB3121" s="6">
        <v>4719</v>
      </c>
      <c r="AC3121" t="s">
        <v>870</v>
      </c>
      <c r="AD3121" t="s">
        <v>870</v>
      </c>
      <c r="AE3121" t="s">
        <v>870</v>
      </c>
      <c r="AF3121" t="s">
        <v>870</v>
      </c>
      <c r="AG3121" t="s">
        <v>870</v>
      </c>
      <c r="AH3121" t="s">
        <v>870</v>
      </c>
    </row>
    <row r="3122" spans="20:34" x14ac:dyDescent="0.2">
      <c r="T3122" s="6">
        <v>3120</v>
      </c>
      <c r="U3122" s="13">
        <v>1</v>
      </c>
      <c r="V3122" s="13">
        <v>1</v>
      </c>
      <c r="W3122" s="13">
        <v>1</v>
      </c>
      <c r="X3122" s="13">
        <v>1</v>
      </c>
      <c r="Y3122" s="13">
        <v>1.05</v>
      </c>
      <c r="Z3122" s="13">
        <v>1.1000000000000001</v>
      </c>
      <c r="AB3122" s="6">
        <v>4720</v>
      </c>
      <c r="AC3122" t="s">
        <v>870</v>
      </c>
      <c r="AD3122" t="s">
        <v>870</v>
      </c>
      <c r="AE3122" t="s">
        <v>870</v>
      </c>
      <c r="AF3122" t="s">
        <v>870</v>
      </c>
      <c r="AG3122" t="s">
        <v>870</v>
      </c>
      <c r="AH3122" t="s">
        <v>870</v>
      </c>
    </row>
    <row r="3123" spans="20:34" x14ac:dyDescent="0.2">
      <c r="T3123" s="6">
        <v>3121</v>
      </c>
      <c r="U3123" s="13">
        <v>1</v>
      </c>
      <c r="V3123" s="13">
        <v>1</v>
      </c>
      <c r="W3123" s="13">
        <v>1</v>
      </c>
      <c r="X3123" s="13">
        <v>1</v>
      </c>
      <c r="Y3123" s="13">
        <v>1.05</v>
      </c>
      <c r="Z3123" s="13">
        <v>1.1000000000000001</v>
      </c>
      <c r="AB3123" s="6">
        <v>4721</v>
      </c>
      <c r="AC3123" t="s">
        <v>870</v>
      </c>
      <c r="AD3123" t="s">
        <v>870</v>
      </c>
      <c r="AE3123" t="s">
        <v>870</v>
      </c>
      <c r="AF3123" t="s">
        <v>870</v>
      </c>
      <c r="AG3123" t="s">
        <v>870</v>
      </c>
      <c r="AH3123" t="s">
        <v>870</v>
      </c>
    </row>
    <row r="3124" spans="20:34" x14ac:dyDescent="0.2">
      <c r="T3124" s="6">
        <v>3122</v>
      </c>
      <c r="U3124" s="13">
        <v>1</v>
      </c>
      <c r="V3124" s="13">
        <v>1</v>
      </c>
      <c r="W3124" s="13">
        <v>1</v>
      </c>
      <c r="X3124" s="13">
        <v>1</v>
      </c>
      <c r="Y3124" s="13">
        <v>1.05</v>
      </c>
      <c r="Z3124" s="13">
        <v>1.1000000000000001</v>
      </c>
      <c r="AB3124" s="6">
        <v>4722</v>
      </c>
      <c r="AC3124" t="s">
        <v>870</v>
      </c>
      <c r="AD3124" t="s">
        <v>870</v>
      </c>
      <c r="AE3124" t="s">
        <v>870</v>
      </c>
      <c r="AF3124" t="s">
        <v>870</v>
      </c>
      <c r="AG3124" t="s">
        <v>870</v>
      </c>
      <c r="AH3124" t="s">
        <v>870</v>
      </c>
    </row>
    <row r="3125" spans="20:34" x14ac:dyDescent="0.2">
      <c r="T3125" s="6">
        <v>3123</v>
      </c>
      <c r="U3125" s="13">
        <v>1</v>
      </c>
      <c r="V3125" s="13">
        <v>1</v>
      </c>
      <c r="W3125" s="13">
        <v>1</v>
      </c>
      <c r="X3125" s="13">
        <v>1</v>
      </c>
      <c r="Y3125" s="13">
        <v>1.05</v>
      </c>
      <c r="Z3125" s="13">
        <v>1.1000000000000001</v>
      </c>
      <c r="AB3125" s="6">
        <v>4723</v>
      </c>
      <c r="AC3125" t="s">
        <v>870</v>
      </c>
      <c r="AD3125" t="s">
        <v>870</v>
      </c>
      <c r="AE3125" t="s">
        <v>870</v>
      </c>
      <c r="AF3125" t="s">
        <v>870</v>
      </c>
      <c r="AG3125" t="s">
        <v>870</v>
      </c>
      <c r="AH3125" t="s">
        <v>870</v>
      </c>
    </row>
    <row r="3126" spans="20:34" x14ac:dyDescent="0.2">
      <c r="T3126" s="6">
        <v>3124</v>
      </c>
      <c r="U3126" s="13">
        <v>1</v>
      </c>
      <c r="V3126" s="13">
        <v>1</v>
      </c>
      <c r="W3126" s="13">
        <v>1</v>
      </c>
      <c r="X3126" s="13">
        <v>1</v>
      </c>
      <c r="Y3126" s="13">
        <v>1.05</v>
      </c>
      <c r="Z3126" s="13">
        <v>1.1000000000000001</v>
      </c>
      <c r="AB3126" s="6">
        <v>4724</v>
      </c>
      <c r="AC3126" t="s">
        <v>870</v>
      </c>
      <c r="AD3126" t="s">
        <v>870</v>
      </c>
      <c r="AE3126" t="s">
        <v>870</v>
      </c>
      <c r="AF3126" t="s">
        <v>870</v>
      </c>
      <c r="AG3126" t="s">
        <v>870</v>
      </c>
      <c r="AH3126" t="s">
        <v>870</v>
      </c>
    </row>
    <row r="3127" spans="20:34" x14ac:dyDescent="0.2">
      <c r="T3127" s="6">
        <v>3125</v>
      </c>
      <c r="U3127" s="13">
        <v>1</v>
      </c>
      <c r="V3127" s="13">
        <v>1</v>
      </c>
      <c r="W3127" s="13">
        <v>1</v>
      </c>
      <c r="X3127" s="13">
        <v>1</v>
      </c>
      <c r="Y3127" s="13">
        <v>1.05</v>
      </c>
      <c r="Z3127" s="13">
        <v>1.1000000000000001</v>
      </c>
      <c r="AB3127" s="6">
        <v>4725</v>
      </c>
      <c r="AC3127" t="s">
        <v>870</v>
      </c>
      <c r="AD3127" t="s">
        <v>870</v>
      </c>
      <c r="AE3127" t="s">
        <v>870</v>
      </c>
      <c r="AF3127" t="s">
        <v>870</v>
      </c>
      <c r="AG3127" t="s">
        <v>870</v>
      </c>
      <c r="AH3127" t="s">
        <v>870</v>
      </c>
    </row>
    <row r="3128" spans="20:34" x14ac:dyDescent="0.2">
      <c r="T3128" s="6">
        <v>3126</v>
      </c>
      <c r="U3128" s="13">
        <v>1</v>
      </c>
      <c r="V3128" s="13">
        <v>1</v>
      </c>
      <c r="W3128" s="13">
        <v>1</v>
      </c>
      <c r="X3128" s="13">
        <v>1</v>
      </c>
      <c r="Y3128" s="13">
        <v>1.05</v>
      </c>
      <c r="Z3128" s="13">
        <v>1.1000000000000001</v>
      </c>
      <c r="AB3128" s="6">
        <v>4726</v>
      </c>
      <c r="AC3128" t="s">
        <v>870</v>
      </c>
      <c r="AD3128" t="s">
        <v>870</v>
      </c>
      <c r="AE3128" t="s">
        <v>870</v>
      </c>
      <c r="AF3128" t="s">
        <v>870</v>
      </c>
      <c r="AG3128" t="s">
        <v>870</v>
      </c>
      <c r="AH3128" t="s">
        <v>870</v>
      </c>
    </row>
    <row r="3129" spans="20:34" x14ac:dyDescent="0.2">
      <c r="T3129" s="6">
        <v>3127</v>
      </c>
      <c r="U3129" s="13">
        <v>1</v>
      </c>
      <c r="V3129" s="13">
        <v>1</v>
      </c>
      <c r="W3129" s="13">
        <v>1</v>
      </c>
      <c r="X3129" s="13">
        <v>1</v>
      </c>
      <c r="Y3129" s="13">
        <v>1.05</v>
      </c>
      <c r="Z3129" s="13">
        <v>1.1000000000000001</v>
      </c>
      <c r="AB3129" s="6">
        <v>4727</v>
      </c>
      <c r="AC3129" t="s">
        <v>870</v>
      </c>
      <c r="AD3129" t="s">
        <v>870</v>
      </c>
      <c r="AE3129" t="s">
        <v>870</v>
      </c>
      <c r="AF3129" t="s">
        <v>870</v>
      </c>
      <c r="AG3129" t="s">
        <v>870</v>
      </c>
      <c r="AH3129" t="s">
        <v>870</v>
      </c>
    </row>
    <row r="3130" spans="20:34" x14ac:dyDescent="0.2">
      <c r="T3130" s="6">
        <v>3128</v>
      </c>
      <c r="U3130" s="13">
        <v>1</v>
      </c>
      <c r="V3130" s="13">
        <v>1</v>
      </c>
      <c r="W3130" s="13">
        <v>1</v>
      </c>
      <c r="X3130" s="13">
        <v>1</v>
      </c>
      <c r="Y3130" s="13">
        <v>1.05</v>
      </c>
      <c r="Z3130" s="13">
        <v>1.1000000000000001</v>
      </c>
      <c r="AB3130" s="6">
        <v>4728</v>
      </c>
      <c r="AC3130" t="s">
        <v>870</v>
      </c>
      <c r="AD3130" t="s">
        <v>870</v>
      </c>
      <c r="AE3130" t="s">
        <v>870</v>
      </c>
      <c r="AF3130" t="s">
        <v>870</v>
      </c>
      <c r="AG3130" t="s">
        <v>870</v>
      </c>
      <c r="AH3130" t="s">
        <v>870</v>
      </c>
    </row>
    <row r="3131" spans="20:34" x14ac:dyDescent="0.2">
      <c r="T3131" s="6">
        <v>3129</v>
      </c>
      <c r="U3131" s="13">
        <v>1</v>
      </c>
      <c r="V3131" s="13">
        <v>1</v>
      </c>
      <c r="W3131" s="13">
        <v>1</v>
      </c>
      <c r="X3131" s="13">
        <v>1</v>
      </c>
      <c r="Y3131" s="13">
        <v>1.05</v>
      </c>
      <c r="Z3131" s="13">
        <v>1.1000000000000001</v>
      </c>
      <c r="AB3131" s="6">
        <v>4729</v>
      </c>
      <c r="AC3131" t="s">
        <v>870</v>
      </c>
      <c r="AD3131" t="s">
        <v>870</v>
      </c>
      <c r="AE3131" t="s">
        <v>870</v>
      </c>
      <c r="AF3131" t="s">
        <v>870</v>
      </c>
      <c r="AG3131" t="s">
        <v>870</v>
      </c>
      <c r="AH3131" t="s">
        <v>870</v>
      </c>
    </row>
    <row r="3132" spans="20:34" x14ac:dyDescent="0.2">
      <c r="T3132" s="6">
        <v>3130</v>
      </c>
      <c r="U3132" s="13">
        <v>1</v>
      </c>
      <c r="V3132" s="13">
        <v>1</v>
      </c>
      <c r="W3132" s="13">
        <v>1</v>
      </c>
      <c r="X3132" s="13">
        <v>1</v>
      </c>
      <c r="Y3132" s="13">
        <v>1.05</v>
      </c>
      <c r="Z3132" s="13">
        <v>1.1000000000000001</v>
      </c>
      <c r="AB3132" s="6">
        <v>4730</v>
      </c>
      <c r="AC3132" t="s">
        <v>870</v>
      </c>
      <c r="AD3132" t="s">
        <v>870</v>
      </c>
      <c r="AE3132" t="s">
        <v>870</v>
      </c>
      <c r="AF3132" t="s">
        <v>870</v>
      </c>
      <c r="AG3132" t="s">
        <v>870</v>
      </c>
      <c r="AH3132" t="s">
        <v>870</v>
      </c>
    </row>
    <row r="3133" spans="20:34" x14ac:dyDescent="0.2">
      <c r="T3133" s="6">
        <v>3131</v>
      </c>
      <c r="U3133" s="13">
        <v>1</v>
      </c>
      <c r="V3133" s="13">
        <v>1</v>
      </c>
      <c r="W3133" s="13">
        <v>1</v>
      </c>
      <c r="X3133" s="13">
        <v>1</v>
      </c>
      <c r="Y3133" s="13">
        <v>1.05</v>
      </c>
      <c r="Z3133" s="13">
        <v>1.1000000000000001</v>
      </c>
      <c r="AB3133" s="6">
        <v>4731</v>
      </c>
      <c r="AC3133" t="s">
        <v>870</v>
      </c>
      <c r="AD3133" t="s">
        <v>870</v>
      </c>
      <c r="AE3133" t="s">
        <v>870</v>
      </c>
      <c r="AF3133" t="s">
        <v>870</v>
      </c>
      <c r="AG3133" t="s">
        <v>870</v>
      </c>
      <c r="AH3133" t="s">
        <v>870</v>
      </c>
    </row>
    <row r="3134" spans="20:34" x14ac:dyDescent="0.2">
      <c r="T3134" s="6">
        <v>3132</v>
      </c>
      <c r="U3134" s="13">
        <v>1</v>
      </c>
      <c r="V3134" s="13">
        <v>1</v>
      </c>
      <c r="W3134" s="13">
        <v>1</v>
      </c>
      <c r="X3134" s="13">
        <v>1</v>
      </c>
      <c r="Y3134" s="13">
        <v>1.05</v>
      </c>
      <c r="Z3134" s="13">
        <v>1.1000000000000001</v>
      </c>
      <c r="AB3134" s="6">
        <v>4732</v>
      </c>
      <c r="AC3134" t="s">
        <v>870</v>
      </c>
      <c r="AD3134" t="s">
        <v>870</v>
      </c>
      <c r="AE3134" t="s">
        <v>870</v>
      </c>
      <c r="AF3134" t="s">
        <v>870</v>
      </c>
      <c r="AG3134" t="s">
        <v>870</v>
      </c>
      <c r="AH3134" t="s">
        <v>870</v>
      </c>
    </row>
    <row r="3135" spans="20:34" x14ac:dyDescent="0.2">
      <c r="T3135" s="6">
        <v>3133</v>
      </c>
      <c r="U3135" s="13">
        <v>1</v>
      </c>
      <c r="V3135" s="13">
        <v>1</v>
      </c>
      <c r="W3135" s="13">
        <v>1</v>
      </c>
      <c r="X3135" s="13">
        <v>1</v>
      </c>
      <c r="Y3135" s="13">
        <v>1.05</v>
      </c>
      <c r="Z3135" s="13">
        <v>1.1000000000000001</v>
      </c>
      <c r="AB3135" s="6">
        <v>4733</v>
      </c>
      <c r="AC3135" t="s">
        <v>870</v>
      </c>
      <c r="AD3135" t="s">
        <v>870</v>
      </c>
      <c r="AE3135" t="s">
        <v>870</v>
      </c>
      <c r="AF3135" t="s">
        <v>870</v>
      </c>
      <c r="AG3135" t="s">
        <v>870</v>
      </c>
      <c r="AH3135" t="s">
        <v>870</v>
      </c>
    </row>
    <row r="3136" spans="20:34" x14ac:dyDescent="0.2">
      <c r="T3136" s="6">
        <v>3134</v>
      </c>
      <c r="U3136" s="13">
        <v>1</v>
      </c>
      <c r="V3136" s="13">
        <v>1</v>
      </c>
      <c r="W3136" s="13">
        <v>1</v>
      </c>
      <c r="X3136" s="13">
        <v>1</v>
      </c>
      <c r="Y3136" s="13">
        <v>1.05</v>
      </c>
      <c r="Z3136" s="13">
        <v>1.1000000000000001</v>
      </c>
      <c r="AB3136" s="6">
        <v>4734</v>
      </c>
      <c r="AC3136" t="s">
        <v>870</v>
      </c>
      <c r="AD3136" t="s">
        <v>870</v>
      </c>
      <c r="AE3136" t="s">
        <v>870</v>
      </c>
      <c r="AF3136" t="s">
        <v>870</v>
      </c>
      <c r="AG3136" t="s">
        <v>870</v>
      </c>
      <c r="AH3136" t="s">
        <v>870</v>
      </c>
    </row>
    <row r="3137" spans="20:34" x14ac:dyDescent="0.2">
      <c r="T3137" s="6">
        <v>3135</v>
      </c>
      <c r="U3137" s="13">
        <v>1</v>
      </c>
      <c r="V3137" s="13">
        <v>1</v>
      </c>
      <c r="W3137" s="13">
        <v>1</v>
      </c>
      <c r="X3137" s="13">
        <v>1</v>
      </c>
      <c r="Y3137" s="13">
        <v>1.05</v>
      </c>
      <c r="Z3137" s="13">
        <v>1.1000000000000001</v>
      </c>
      <c r="AB3137" s="6">
        <v>4735</v>
      </c>
      <c r="AC3137" t="s">
        <v>870</v>
      </c>
      <c r="AD3137" t="s">
        <v>870</v>
      </c>
      <c r="AE3137" t="s">
        <v>870</v>
      </c>
      <c r="AF3137" t="s">
        <v>870</v>
      </c>
      <c r="AG3137" t="s">
        <v>870</v>
      </c>
      <c r="AH3137" t="s">
        <v>870</v>
      </c>
    </row>
    <row r="3138" spans="20:34" x14ac:dyDescent="0.2">
      <c r="T3138" s="6">
        <v>3136</v>
      </c>
      <c r="U3138" s="13">
        <v>1</v>
      </c>
      <c r="V3138" s="13">
        <v>1</v>
      </c>
      <c r="W3138" s="13">
        <v>1</v>
      </c>
      <c r="X3138" s="13">
        <v>1</v>
      </c>
      <c r="Y3138" s="13">
        <v>1.05</v>
      </c>
      <c r="Z3138" s="13">
        <v>1.1000000000000001</v>
      </c>
      <c r="AB3138" s="6">
        <v>4736</v>
      </c>
      <c r="AC3138" t="s">
        <v>870</v>
      </c>
      <c r="AD3138" t="s">
        <v>870</v>
      </c>
      <c r="AE3138" t="s">
        <v>870</v>
      </c>
      <c r="AF3138" t="s">
        <v>870</v>
      </c>
      <c r="AG3138" t="s">
        <v>870</v>
      </c>
      <c r="AH3138" t="s">
        <v>870</v>
      </c>
    </row>
    <row r="3139" spans="20:34" x14ac:dyDescent="0.2">
      <c r="T3139" s="6">
        <v>3137</v>
      </c>
      <c r="U3139" s="13">
        <v>1</v>
      </c>
      <c r="V3139" s="13">
        <v>1</v>
      </c>
      <c r="W3139" s="13">
        <v>1</v>
      </c>
      <c r="X3139" s="13">
        <v>1</v>
      </c>
      <c r="Y3139" s="13">
        <v>1.05</v>
      </c>
      <c r="Z3139" s="13">
        <v>1.1000000000000001</v>
      </c>
      <c r="AB3139" s="6">
        <v>4737</v>
      </c>
      <c r="AC3139" t="s">
        <v>870</v>
      </c>
      <c r="AD3139" t="s">
        <v>870</v>
      </c>
      <c r="AE3139" t="s">
        <v>870</v>
      </c>
      <c r="AF3139" t="s">
        <v>870</v>
      </c>
      <c r="AG3139" t="s">
        <v>870</v>
      </c>
      <c r="AH3139" t="s">
        <v>870</v>
      </c>
    </row>
    <row r="3140" spans="20:34" x14ac:dyDescent="0.2">
      <c r="T3140" s="6">
        <v>3138</v>
      </c>
      <c r="U3140" s="13">
        <v>1</v>
      </c>
      <c r="V3140" s="13">
        <v>1</v>
      </c>
      <c r="W3140" s="13">
        <v>1</v>
      </c>
      <c r="X3140" s="13">
        <v>1</v>
      </c>
      <c r="Y3140" s="13">
        <v>1.05</v>
      </c>
      <c r="Z3140" s="13">
        <v>1.1000000000000001</v>
      </c>
      <c r="AB3140" s="6">
        <v>4738</v>
      </c>
      <c r="AC3140" t="s">
        <v>870</v>
      </c>
      <c r="AD3140" t="s">
        <v>870</v>
      </c>
      <c r="AE3140" t="s">
        <v>870</v>
      </c>
      <c r="AF3140" t="s">
        <v>870</v>
      </c>
      <c r="AG3140" t="s">
        <v>870</v>
      </c>
      <c r="AH3140" t="s">
        <v>870</v>
      </c>
    </row>
    <row r="3141" spans="20:34" x14ac:dyDescent="0.2">
      <c r="T3141" s="6">
        <v>3139</v>
      </c>
      <c r="U3141" s="13">
        <v>1</v>
      </c>
      <c r="V3141" s="13">
        <v>1</v>
      </c>
      <c r="W3141" s="13">
        <v>1</v>
      </c>
      <c r="X3141" s="13">
        <v>1</v>
      </c>
      <c r="Y3141" s="13">
        <v>1.05</v>
      </c>
      <c r="Z3141" s="13">
        <v>1.1000000000000001</v>
      </c>
      <c r="AB3141" s="6">
        <v>4739</v>
      </c>
      <c r="AC3141" t="s">
        <v>870</v>
      </c>
      <c r="AD3141" t="s">
        <v>870</v>
      </c>
      <c r="AE3141" t="s">
        <v>870</v>
      </c>
      <c r="AF3141" t="s">
        <v>870</v>
      </c>
      <c r="AG3141" t="s">
        <v>870</v>
      </c>
      <c r="AH3141" t="s">
        <v>870</v>
      </c>
    </row>
    <row r="3142" spans="20:34" x14ac:dyDescent="0.2">
      <c r="T3142" s="6">
        <v>3140</v>
      </c>
      <c r="U3142" s="13">
        <v>1</v>
      </c>
      <c r="V3142" s="13">
        <v>1</v>
      </c>
      <c r="W3142" s="13">
        <v>1</v>
      </c>
      <c r="X3142" s="13">
        <v>1</v>
      </c>
      <c r="Y3142" s="13">
        <v>1.05</v>
      </c>
      <c r="Z3142" s="13">
        <v>1.1000000000000001</v>
      </c>
      <c r="AB3142" s="6">
        <v>4740</v>
      </c>
      <c r="AC3142" t="s">
        <v>870</v>
      </c>
      <c r="AD3142" t="s">
        <v>870</v>
      </c>
      <c r="AE3142" t="s">
        <v>870</v>
      </c>
      <c r="AF3142" t="s">
        <v>870</v>
      </c>
      <c r="AG3142" t="s">
        <v>870</v>
      </c>
      <c r="AH3142" t="s">
        <v>870</v>
      </c>
    </row>
    <row r="3143" spans="20:34" x14ac:dyDescent="0.2">
      <c r="T3143" s="6">
        <v>3141</v>
      </c>
      <c r="U3143" s="13">
        <v>1</v>
      </c>
      <c r="V3143" s="13">
        <v>1</v>
      </c>
      <c r="W3143" s="13">
        <v>1</v>
      </c>
      <c r="X3143" s="13">
        <v>1</v>
      </c>
      <c r="Y3143" s="13">
        <v>1.05</v>
      </c>
      <c r="Z3143" s="13">
        <v>1.1000000000000001</v>
      </c>
      <c r="AB3143" s="6">
        <v>4741</v>
      </c>
      <c r="AC3143" t="s">
        <v>870</v>
      </c>
      <c r="AD3143" t="s">
        <v>870</v>
      </c>
      <c r="AE3143" t="s">
        <v>870</v>
      </c>
      <c r="AF3143" t="s">
        <v>870</v>
      </c>
      <c r="AG3143" t="s">
        <v>870</v>
      </c>
      <c r="AH3143" t="s">
        <v>870</v>
      </c>
    </row>
    <row r="3144" spans="20:34" x14ac:dyDescent="0.2">
      <c r="T3144" s="6">
        <v>3142</v>
      </c>
      <c r="U3144" s="13">
        <v>1</v>
      </c>
      <c r="V3144" s="13">
        <v>1</v>
      </c>
      <c r="W3144" s="13">
        <v>1</v>
      </c>
      <c r="X3144" s="13">
        <v>1</v>
      </c>
      <c r="Y3144" s="13">
        <v>1.05</v>
      </c>
      <c r="Z3144" s="13">
        <v>1.1000000000000001</v>
      </c>
      <c r="AB3144" s="6">
        <v>4742</v>
      </c>
      <c r="AC3144" t="s">
        <v>870</v>
      </c>
      <c r="AD3144" t="s">
        <v>870</v>
      </c>
      <c r="AE3144" t="s">
        <v>870</v>
      </c>
      <c r="AF3144" t="s">
        <v>870</v>
      </c>
      <c r="AG3144" t="s">
        <v>870</v>
      </c>
      <c r="AH3144" t="s">
        <v>870</v>
      </c>
    </row>
    <row r="3145" spans="20:34" x14ac:dyDescent="0.2">
      <c r="T3145" s="6">
        <v>3143</v>
      </c>
      <c r="U3145" s="13">
        <v>1</v>
      </c>
      <c r="V3145" s="13">
        <v>1</v>
      </c>
      <c r="W3145" s="13">
        <v>1</v>
      </c>
      <c r="X3145" s="13">
        <v>1</v>
      </c>
      <c r="Y3145" s="13">
        <v>1.05</v>
      </c>
      <c r="Z3145" s="13">
        <v>1.1000000000000001</v>
      </c>
      <c r="AB3145" s="6">
        <v>4743</v>
      </c>
      <c r="AC3145" t="s">
        <v>870</v>
      </c>
      <c r="AD3145" t="s">
        <v>870</v>
      </c>
      <c r="AE3145" t="s">
        <v>870</v>
      </c>
      <c r="AF3145" t="s">
        <v>870</v>
      </c>
      <c r="AG3145" t="s">
        <v>870</v>
      </c>
      <c r="AH3145" t="s">
        <v>870</v>
      </c>
    </row>
    <row r="3146" spans="20:34" x14ac:dyDescent="0.2">
      <c r="T3146" s="6">
        <v>3144</v>
      </c>
      <c r="U3146" s="13">
        <v>1</v>
      </c>
      <c r="V3146" s="13">
        <v>1</v>
      </c>
      <c r="W3146" s="13">
        <v>1</v>
      </c>
      <c r="X3146" s="13">
        <v>1</v>
      </c>
      <c r="Y3146" s="13">
        <v>1.05</v>
      </c>
      <c r="Z3146" s="13">
        <v>1.1000000000000001</v>
      </c>
      <c r="AB3146" s="6">
        <v>4744</v>
      </c>
      <c r="AC3146" t="s">
        <v>870</v>
      </c>
      <c r="AD3146" t="s">
        <v>870</v>
      </c>
      <c r="AE3146" t="s">
        <v>870</v>
      </c>
      <c r="AF3146" t="s">
        <v>870</v>
      </c>
      <c r="AG3146" t="s">
        <v>870</v>
      </c>
      <c r="AH3146" t="s">
        <v>870</v>
      </c>
    </row>
    <row r="3147" spans="20:34" x14ac:dyDescent="0.2">
      <c r="T3147" s="6">
        <v>3145</v>
      </c>
      <c r="U3147" s="13">
        <v>1</v>
      </c>
      <c r="V3147" s="13">
        <v>1</v>
      </c>
      <c r="W3147" s="13">
        <v>1</v>
      </c>
      <c r="X3147" s="13">
        <v>1</v>
      </c>
      <c r="Y3147" s="13">
        <v>1.05</v>
      </c>
      <c r="Z3147" s="13">
        <v>1.1000000000000001</v>
      </c>
      <c r="AB3147" s="6">
        <v>4745</v>
      </c>
      <c r="AC3147" t="s">
        <v>870</v>
      </c>
      <c r="AD3147" t="s">
        <v>870</v>
      </c>
      <c r="AE3147" t="s">
        <v>870</v>
      </c>
      <c r="AF3147" t="s">
        <v>870</v>
      </c>
      <c r="AG3147" t="s">
        <v>870</v>
      </c>
      <c r="AH3147" t="s">
        <v>870</v>
      </c>
    </row>
    <row r="3148" spans="20:34" x14ac:dyDescent="0.2">
      <c r="T3148" s="6">
        <v>3146</v>
      </c>
      <c r="U3148" s="13">
        <v>1</v>
      </c>
      <c r="V3148" s="13">
        <v>1</v>
      </c>
      <c r="W3148" s="13">
        <v>1</v>
      </c>
      <c r="X3148" s="13">
        <v>1</v>
      </c>
      <c r="Y3148" s="13">
        <v>1.05</v>
      </c>
      <c r="Z3148" s="13">
        <v>1.1000000000000001</v>
      </c>
      <c r="AB3148" s="6">
        <v>4746</v>
      </c>
      <c r="AC3148" t="s">
        <v>870</v>
      </c>
      <c r="AD3148" t="s">
        <v>870</v>
      </c>
      <c r="AE3148" t="s">
        <v>870</v>
      </c>
      <c r="AF3148" t="s">
        <v>870</v>
      </c>
      <c r="AG3148" t="s">
        <v>870</v>
      </c>
      <c r="AH3148" t="s">
        <v>870</v>
      </c>
    </row>
    <row r="3149" spans="20:34" x14ac:dyDescent="0.2">
      <c r="T3149" s="6">
        <v>3147</v>
      </c>
      <c r="U3149" s="13">
        <v>1</v>
      </c>
      <c r="V3149" s="13">
        <v>1</v>
      </c>
      <c r="W3149" s="13">
        <v>1</v>
      </c>
      <c r="X3149" s="13">
        <v>1</v>
      </c>
      <c r="Y3149" s="13">
        <v>1.05</v>
      </c>
      <c r="Z3149" s="13">
        <v>1.1000000000000001</v>
      </c>
      <c r="AB3149" s="6">
        <v>4747</v>
      </c>
      <c r="AC3149" t="s">
        <v>870</v>
      </c>
      <c r="AD3149" t="s">
        <v>870</v>
      </c>
      <c r="AE3149" t="s">
        <v>870</v>
      </c>
      <c r="AF3149" t="s">
        <v>870</v>
      </c>
      <c r="AG3149" t="s">
        <v>870</v>
      </c>
      <c r="AH3149" t="s">
        <v>870</v>
      </c>
    </row>
    <row r="3150" spans="20:34" x14ac:dyDescent="0.2">
      <c r="T3150" s="6">
        <v>3148</v>
      </c>
      <c r="U3150" s="13">
        <v>1</v>
      </c>
      <c r="V3150" s="13">
        <v>1</v>
      </c>
      <c r="W3150" s="13">
        <v>1</v>
      </c>
      <c r="X3150" s="13">
        <v>1</v>
      </c>
      <c r="Y3150" s="13">
        <v>1.05</v>
      </c>
      <c r="Z3150" s="13">
        <v>1.1000000000000001</v>
      </c>
      <c r="AB3150" s="6">
        <v>4748</v>
      </c>
      <c r="AC3150" t="s">
        <v>870</v>
      </c>
      <c r="AD3150" t="s">
        <v>870</v>
      </c>
      <c r="AE3150" t="s">
        <v>870</v>
      </c>
      <c r="AF3150" t="s">
        <v>870</v>
      </c>
      <c r="AG3150" t="s">
        <v>870</v>
      </c>
      <c r="AH3150" t="s">
        <v>870</v>
      </c>
    </row>
    <row r="3151" spans="20:34" x14ac:dyDescent="0.2">
      <c r="T3151" s="6">
        <v>3149</v>
      </c>
      <c r="U3151" s="13">
        <v>1</v>
      </c>
      <c r="V3151" s="13">
        <v>1</v>
      </c>
      <c r="W3151" s="13">
        <v>1</v>
      </c>
      <c r="X3151" s="13">
        <v>1</v>
      </c>
      <c r="Y3151" s="13">
        <v>1.05</v>
      </c>
      <c r="Z3151" s="13">
        <v>1.1000000000000001</v>
      </c>
      <c r="AB3151" s="6">
        <v>4749</v>
      </c>
      <c r="AC3151" t="s">
        <v>870</v>
      </c>
      <c r="AD3151" t="s">
        <v>870</v>
      </c>
      <c r="AE3151" t="s">
        <v>870</v>
      </c>
      <c r="AF3151" t="s">
        <v>870</v>
      </c>
      <c r="AG3151" t="s">
        <v>870</v>
      </c>
      <c r="AH3151" t="s">
        <v>870</v>
      </c>
    </row>
    <row r="3152" spans="20:34" x14ac:dyDescent="0.2">
      <c r="T3152" s="6">
        <v>3150</v>
      </c>
      <c r="U3152" s="13">
        <v>1</v>
      </c>
      <c r="V3152" s="13">
        <v>1</v>
      </c>
      <c r="W3152" s="13">
        <v>1</v>
      </c>
      <c r="X3152" s="13">
        <v>1</v>
      </c>
      <c r="Y3152" s="13">
        <v>1.05</v>
      </c>
      <c r="Z3152" s="13">
        <v>1.1000000000000001</v>
      </c>
      <c r="AB3152" s="6">
        <v>4750</v>
      </c>
      <c r="AC3152" t="s">
        <v>870</v>
      </c>
      <c r="AD3152" t="s">
        <v>870</v>
      </c>
      <c r="AE3152" t="s">
        <v>870</v>
      </c>
      <c r="AF3152" t="s">
        <v>870</v>
      </c>
      <c r="AG3152" t="s">
        <v>870</v>
      </c>
      <c r="AH3152" t="s">
        <v>870</v>
      </c>
    </row>
    <row r="3153" spans="20:34" x14ac:dyDescent="0.2">
      <c r="T3153" s="6">
        <v>3151</v>
      </c>
      <c r="U3153" s="13">
        <v>1</v>
      </c>
      <c r="V3153" s="13">
        <v>1</v>
      </c>
      <c r="W3153" s="13">
        <v>1</v>
      </c>
      <c r="X3153" s="13">
        <v>1</v>
      </c>
      <c r="Y3153" s="13">
        <v>1.05</v>
      </c>
      <c r="Z3153" s="13">
        <v>1.1000000000000001</v>
      </c>
      <c r="AB3153" s="6">
        <v>4751</v>
      </c>
      <c r="AC3153" t="s">
        <v>870</v>
      </c>
      <c r="AD3153" t="s">
        <v>870</v>
      </c>
      <c r="AE3153" t="s">
        <v>870</v>
      </c>
      <c r="AF3153" t="s">
        <v>870</v>
      </c>
      <c r="AG3153" t="s">
        <v>870</v>
      </c>
      <c r="AH3153" t="s">
        <v>870</v>
      </c>
    </row>
    <row r="3154" spans="20:34" x14ac:dyDescent="0.2">
      <c r="T3154" s="6">
        <v>3152</v>
      </c>
      <c r="U3154" s="13">
        <v>1</v>
      </c>
      <c r="V3154" s="13">
        <v>1</v>
      </c>
      <c r="W3154" s="13">
        <v>1</v>
      </c>
      <c r="X3154" s="13">
        <v>1</v>
      </c>
      <c r="Y3154" s="13">
        <v>1.05</v>
      </c>
      <c r="Z3154" s="13">
        <v>1.1000000000000001</v>
      </c>
      <c r="AB3154" s="6">
        <v>4752</v>
      </c>
      <c r="AC3154" t="s">
        <v>870</v>
      </c>
      <c r="AD3154" t="s">
        <v>870</v>
      </c>
      <c r="AE3154" t="s">
        <v>870</v>
      </c>
      <c r="AF3154" t="s">
        <v>870</v>
      </c>
      <c r="AG3154" t="s">
        <v>870</v>
      </c>
      <c r="AH3154" t="s">
        <v>870</v>
      </c>
    </row>
    <row r="3155" spans="20:34" x14ac:dyDescent="0.2">
      <c r="T3155" s="6">
        <v>3153</v>
      </c>
      <c r="U3155" s="13">
        <v>1</v>
      </c>
      <c r="V3155" s="13">
        <v>1</v>
      </c>
      <c r="W3155" s="13">
        <v>1</v>
      </c>
      <c r="X3155" s="13">
        <v>1</v>
      </c>
      <c r="Y3155" s="13">
        <v>1.05</v>
      </c>
      <c r="Z3155" s="13">
        <v>1.1000000000000001</v>
      </c>
      <c r="AB3155" s="6">
        <v>4753</v>
      </c>
      <c r="AC3155" t="s">
        <v>870</v>
      </c>
      <c r="AD3155" t="s">
        <v>870</v>
      </c>
      <c r="AE3155" t="s">
        <v>870</v>
      </c>
      <c r="AF3155" t="s">
        <v>870</v>
      </c>
      <c r="AG3155" t="s">
        <v>870</v>
      </c>
      <c r="AH3155" t="s">
        <v>870</v>
      </c>
    </row>
    <row r="3156" spans="20:34" x14ac:dyDescent="0.2">
      <c r="T3156" s="6">
        <v>3154</v>
      </c>
      <c r="U3156" s="13">
        <v>1</v>
      </c>
      <c r="V3156" s="13">
        <v>1</v>
      </c>
      <c r="W3156" s="13">
        <v>1</v>
      </c>
      <c r="X3156" s="13">
        <v>1</v>
      </c>
      <c r="Y3156" s="13">
        <v>1.05</v>
      </c>
      <c r="Z3156" s="13">
        <v>1.1000000000000001</v>
      </c>
      <c r="AB3156" s="6">
        <v>4754</v>
      </c>
      <c r="AC3156" t="s">
        <v>870</v>
      </c>
      <c r="AD3156" t="s">
        <v>870</v>
      </c>
      <c r="AE3156" t="s">
        <v>870</v>
      </c>
      <c r="AF3156" t="s">
        <v>870</v>
      </c>
      <c r="AG3156" t="s">
        <v>870</v>
      </c>
      <c r="AH3156" t="s">
        <v>870</v>
      </c>
    </row>
    <row r="3157" spans="20:34" x14ac:dyDescent="0.2">
      <c r="T3157" s="6">
        <v>3155</v>
      </c>
      <c r="U3157" s="13">
        <v>1</v>
      </c>
      <c r="V3157" s="13">
        <v>1</v>
      </c>
      <c r="W3157" s="13">
        <v>1</v>
      </c>
      <c r="X3157" s="13">
        <v>1</v>
      </c>
      <c r="Y3157" s="13">
        <v>1.05</v>
      </c>
      <c r="Z3157" s="13">
        <v>1.1000000000000001</v>
      </c>
      <c r="AB3157" s="6">
        <v>4755</v>
      </c>
      <c r="AC3157" t="s">
        <v>870</v>
      </c>
      <c r="AD3157" t="s">
        <v>870</v>
      </c>
      <c r="AE3157" t="s">
        <v>870</v>
      </c>
      <c r="AF3157" t="s">
        <v>870</v>
      </c>
      <c r="AG3157" t="s">
        <v>870</v>
      </c>
      <c r="AH3157" t="s">
        <v>870</v>
      </c>
    </row>
    <row r="3158" spans="20:34" x14ac:dyDescent="0.2">
      <c r="T3158" s="6">
        <v>3156</v>
      </c>
      <c r="U3158" s="13">
        <v>1</v>
      </c>
      <c r="V3158" s="13">
        <v>1</v>
      </c>
      <c r="W3158" s="13">
        <v>1</v>
      </c>
      <c r="X3158" s="13">
        <v>1</v>
      </c>
      <c r="Y3158" s="13">
        <v>1.05</v>
      </c>
      <c r="Z3158" s="13">
        <v>1.1000000000000001</v>
      </c>
      <c r="AB3158" s="6">
        <v>4756</v>
      </c>
      <c r="AC3158" t="s">
        <v>870</v>
      </c>
      <c r="AD3158" t="s">
        <v>870</v>
      </c>
      <c r="AE3158" t="s">
        <v>870</v>
      </c>
      <c r="AF3158" t="s">
        <v>870</v>
      </c>
      <c r="AG3158" t="s">
        <v>870</v>
      </c>
      <c r="AH3158" t="s">
        <v>870</v>
      </c>
    </row>
    <row r="3159" spans="20:34" x14ac:dyDescent="0.2">
      <c r="T3159" s="6">
        <v>3157</v>
      </c>
      <c r="U3159" s="13">
        <v>1</v>
      </c>
      <c r="V3159" s="13">
        <v>1</v>
      </c>
      <c r="W3159" s="13">
        <v>1</v>
      </c>
      <c r="X3159" s="13">
        <v>1</v>
      </c>
      <c r="Y3159" s="13">
        <v>1.05</v>
      </c>
      <c r="Z3159" s="13">
        <v>1.1000000000000001</v>
      </c>
      <c r="AB3159" s="6">
        <v>4757</v>
      </c>
      <c r="AC3159" t="s">
        <v>870</v>
      </c>
      <c r="AD3159" t="s">
        <v>870</v>
      </c>
      <c r="AE3159" t="s">
        <v>870</v>
      </c>
      <c r="AF3159" t="s">
        <v>870</v>
      </c>
      <c r="AG3159" t="s">
        <v>870</v>
      </c>
      <c r="AH3159" t="s">
        <v>870</v>
      </c>
    </row>
    <row r="3160" spans="20:34" x14ac:dyDescent="0.2">
      <c r="T3160" s="6">
        <v>3158</v>
      </c>
      <c r="U3160" s="13">
        <v>1</v>
      </c>
      <c r="V3160" s="13">
        <v>1</v>
      </c>
      <c r="W3160" s="13">
        <v>1</v>
      </c>
      <c r="X3160" s="13">
        <v>1</v>
      </c>
      <c r="Y3160" s="13">
        <v>1.05</v>
      </c>
      <c r="Z3160" s="13">
        <v>1.1000000000000001</v>
      </c>
      <c r="AB3160" s="6">
        <v>4758</v>
      </c>
      <c r="AC3160" t="s">
        <v>870</v>
      </c>
      <c r="AD3160" t="s">
        <v>870</v>
      </c>
      <c r="AE3160" t="s">
        <v>870</v>
      </c>
      <c r="AF3160" t="s">
        <v>870</v>
      </c>
      <c r="AG3160" t="s">
        <v>870</v>
      </c>
      <c r="AH3160" t="s">
        <v>870</v>
      </c>
    </row>
    <row r="3161" spans="20:34" x14ac:dyDescent="0.2">
      <c r="T3161" s="6">
        <v>3159</v>
      </c>
      <c r="U3161" s="13">
        <v>1</v>
      </c>
      <c r="V3161" s="13">
        <v>1</v>
      </c>
      <c r="W3161" s="13">
        <v>1</v>
      </c>
      <c r="X3161" s="13">
        <v>1</v>
      </c>
      <c r="Y3161" s="13">
        <v>1.05</v>
      </c>
      <c r="Z3161" s="13">
        <v>1.1000000000000001</v>
      </c>
      <c r="AB3161" s="6">
        <v>4759</v>
      </c>
      <c r="AC3161" t="s">
        <v>870</v>
      </c>
      <c r="AD3161" t="s">
        <v>870</v>
      </c>
      <c r="AE3161" t="s">
        <v>870</v>
      </c>
      <c r="AF3161" t="s">
        <v>870</v>
      </c>
      <c r="AG3161" t="s">
        <v>870</v>
      </c>
      <c r="AH3161" t="s">
        <v>870</v>
      </c>
    </row>
    <row r="3162" spans="20:34" x14ac:dyDescent="0.2">
      <c r="T3162" s="6">
        <v>3160</v>
      </c>
      <c r="U3162" s="13">
        <v>1</v>
      </c>
      <c r="V3162" s="13">
        <v>1</v>
      </c>
      <c r="W3162" s="13">
        <v>1</v>
      </c>
      <c r="X3162" s="13">
        <v>1</v>
      </c>
      <c r="Y3162" s="13">
        <v>1.05</v>
      </c>
      <c r="Z3162" s="13">
        <v>1.1000000000000001</v>
      </c>
      <c r="AB3162" s="6">
        <v>4760</v>
      </c>
      <c r="AC3162" t="s">
        <v>870</v>
      </c>
      <c r="AD3162" t="s">
        <v>870</v>
      </c>
      <c r="AE3162" t="s">
        <v>870</v>
      </c>
      <c r="AF3162" t="s">
        <v>870</v>
      </c>
      <c r="AG3162" t="s">
        <v>870</v>
      </c>
      <c r="AH3162" t="s">
        <v>870</v>
      </c>
    </row>
    <row r="3163" spans="20:34" x14ac:dyDescent="0.2">
      <c r="T3163" s="6">
        <v>3161</v>
      </c>
      <c r="U3163" s="13">
        <v>1</v>
      </c>
      <c r="V3163" s="13">
        <v>1</v>
      </c>
      <c r="W3163" s="13">
        <v>1</v>
      </c>
      <c r="X3163" s="13">
        <v>1</v>
      </c>
      <c r="Y3163" s="13">
        <v>1.05</v>
      </c>
      <c r="Z3163" s="13">
        <v>1.1000000000000001</v>
      </c>
      <c r="AB3163" s="6">
        <v>4761</v>
      </c>
      <c r="AC3163" t="s">
        <v>870</v>
      </c>
      <c r="AD3163" t="s">
        <v>870</v>
      </c>
      <c r="AE3163" t="s">
        <v>870</v>
      </c>
      <c r="AF3163" t="s">
        <v>870</v>
      </c>
      <c r="AG3163" t="s">
        <v>870</v>
      </c>
      <c r="AH3163" t="s">
        <v>870</v>
      </c>
    </row>
    <row r="3164" spans="20:34" x14ac:dyDescent="0.2">
      <c r="T3164" s="6">
        <v>3162</v>
      </c>
      <c r="U3164" s="13">
        <v>1</v>
      </c>
      <c r="V3164" s="13">
        <v>1</v>
      </c>
      <c r="W3164" s="13">
        <v>1</v>
      </c>
      <c r="X3164" s="13">
        <v>1</v>
      </c>
      <c r="Y3164" s="13">
        <v>1.05</v>
      </c>
      <c r="Z3164" s="13">
        <v>1.1000000000000001</v>
      </c>
      <c r="AB3164" s="6">
        <v>4762</v>
      </c>
      <c r="AC3164" t="s">
        <v>870</v>
      </c>
      <c r="AD3164" t="s">
        <v>870</v>
      </c>
      <c r="AE3164" t="s">
        <v>870</v>
      </c>
      <c r="AF3164" t="s">
        <v>870</v>
      </c>
      <c r="AG3164" t="s">
        <v>870</v>
      </c>
      <c r="AH3164" t="s">
        <v>870</v>
      </c>
    </row>
    <row r="3165" spans="20:34" x14ac:dyDescent="0.2">
      <c r="T3165" s="6">
        <v>3163</v>
      </c>
      <c r="U3165" s="13">
        <v>1</v>
      </c>
      <c r="V3165" s="13">
        <v>1</v>
      </c>
      <c r="W3165" s="13">
        <v>1</v>
      </c>
      <c r="X3165" s="13">
        <v>1</v>
      </c>
      <c r="Y3165" s="13">
        <v>1.05</v>
      </c>
      <c r="Z3165" s="13">
        <v>1.1000000000000001</v>
      </c>
      <c r="AB3165" s="6">
        <v>4763</v>
      </c>
      <c r="AC3165" t="s">
        <v>870</v>
      </c>
      <c r="AD3165" t="s">
        <v>870</v>
      </c>
      <c r="AE3165" t="s">
        <v>870</v>
      </c>
      <c r="AF3165" t="s">
        <v>870</v>
      </c>
      <c r="AG3165" t="s">
        <v>870</v>
      </c>
      <c r="AH3165" t="s">
        <v>870</v>
      </c>
    </row>
    <row r="3166" spans="20:34" x14ac:dyDescent="0.2">
      <c r="T3166" s="6">
        <v>3164</v>
      </c>
      <c r="U3166" s="13">
        <v>1</v>
      </c>
      <c r="V3166" s="13">
        <v>1</v>
      </c>
      <c r="W3166" s="13">
        <v>1</v>
      </c>
      <c r="X3166" s="13">
        <v>1</v>
      </c>
      <c r="Y3166" s="13">
        <v>1.05</v>
      </c>
      <c r="Z3166" s="13">
        <v>1.1000000000000001</v>
      </c>
      <c r="AB3166" s="6">
        <v>4764</v>
      </c>
      <c r="AC3166" t="s">
        <v>870</v>
      </c>
      <c r="AD3166" t="s">
        <v>870</v>
      </c>
      <c r="AE3166" t="s">
        <v>870</v>
      </c>
      <c r="AF3166" t="s">
        <v>870</v>
      </c>
      <c r="AG3166" t="s">
        <v>870</v>
      </c>
      <c r="AH3166" t="s">
        <v>870</v>
      </c>
    </row>
    <row r="3167" spans="20:34" x14ac:dyDescent="0.2">
      <c r="T3167" s="6">
        <v>3165</v>
      </c>
      <c r="U3167" s="13">
        <v>1</v>
      </c>
      <c r="V3167" s="13">
        <v>1</v>
      </c>
      <c r="W3167" s="13">
        <v>1</v>
      </c>
      <c r="X3167" s="13">
        <v>1</v>
      </c>
      <c r="Y3167" s="13">
        <v>1.05</v>
      </c>
      <c r="Z3167" s="13">
        <v>1.1000000000000001</v>
      </c>
      <c r="AB3167" s="6">
        <v>4765</v>
      </c>
      <c r="AC3167" t="s">
        <v>870</v>
      </c>
      <c r="AD3167" t="s">
        <v>870</v>
      </c>
      <c r="AE3167" t="s">
        <v>870</v>
      </c>
      <c r="AF3167" t="s">
        <v>870</v>
      </c>
      <c r="AG3167" t="s">
        <v>870</v>
      </c>
      <c r="AH3167" t="s">
        <v>870</v>
      </c>
    </row>
    <row r="3168" spans="20:34" x14ac:dyDescent="0.2">
      <c r="T3168" s="6">
        <v>3166</v>
      </c>
      <c r="U3168" s="13">
        <v>1</v>
      </c>
      <c r="V3168" s="13">
        <v>1</v>
      </c>
      <c r="W3168" s="13">
        <v>1</v>
      </c>
      <c r="X3168" s="13">
        <v>1</v>
      </c>
      <c r="Y3168" s="13">
        <v>1.05</v>
      </c>
      <c r="Z3168" s="13">
        <v>1.1000000000000001</v>
      </c>
      <c r="AB3168" s="6">
        <v>4766</v>
      </c>
      <c r="AC3168" t="s">
        <v>870</v>
      </c>
      <c r="AD3168" t="s">
        <v>870</v>
      </c>
      <c r="AE3168" t="s">
        <v>870</v>
      </c>
      <c r="AF3168" t="s">
        <v>870</v>
      </c>
      <c r="AG3168" t="s">
        <v>870</v>
      </c>
      <c r="AH3168" t="s">
        <v>870</v>
      </c>
    </row>
    <row r="3169" spans="20:34" x14ac:dyDescent="0.2">
      <c r="T3169" s="6">
        <v>3167</v>
      </c>
      <c r="U3169" s="13">
        <v>1</v>
      </c>
      <c r="V3169" s="13">
        <v>1</v>
      </c>
      <c r="W3169" s="13">
        <v>1</v>
      </c>
      <c r="X3169" s="13">
        <v>1</v>
      </c>
      <c r="Y3169" s="13">
        <v>1.05</v>
      </c>
      <c r="Z3169" s="13">
        <v>1.1000000000000001</v>
      </c>
      <c r="AB3169" s="6">
        <v>4767</v>
      </c>
      <c r="AC3169" t="s">
        <v>870</v>
      </c>
      <c r="AD3169" t="s">
        <v>870</v>
      </c>
      <c r="AE3169" t="s">
        <v>870</v>
      </c>
      <c r="AF3169" t="s">
        <v>870</v>
      </c>
      <c r="AG3169" t="s">
        <v>870</v>
      </c>
      <c r="AH3169" t="s">
        <v>870</v>
      </c>
    </row>
    <row r="3170" spans="20:34" x14ac:dyDescent="0.2">
      <c r="T3170" s="6">
        <v>3168</v>
      </c>
      <c r="U3170" s="13">
        <v>1</v>
      </c>
      <c r="V3170" s="13">
        <v>1</v>
      </c>
      <c r="W3170" s="13">
        <v>1</v>
      </c>
      <c r="X3170" s="13">
        <v>1</v>
      </c>
      <c r="Y3170" s="13">
        <v>1.05</v>
      </c>
      <c r="Z3170" s="13">
        <v>1.1000000000000001</v>
      </c>
      <c r="AB3170" s="6">
        <v>4768</v>
      </c>
      <c r="AC3170" t="s">
        <v>870</v>
      </c>
      <c r="AD3170" t="s">
        <v>870</v>
      </c>
      <c r="AE3170" t="s">
        <v>870</v>
      </c>
      <c r="AF3170" t="s">
        <v>870</v>
      </c>
      <c r="AG3170" t="s">
        <v>870</v>
      </c>
      <c r="AH3170" t="s">
        <v>870</v>
      </c>
    </row>
    <row r="3171" spans="20:34" x14ac:dyDescent="0.2">
      <c r="T3171" s="6">
        <v>3169</v>
      </c>
      <c r="U3171" s="13">
        <v>1</v>
      </c>
      <c r="V3171" s="13">
        <v>1</v>
      </c>
      <c r="W3171" s="13">
        <v>1</v>
      </c>
      <c r="X3171" s="13">
        <v>1</v>
      </c>
      <c r="Y3171" s="13">
        <v>1.05</v>
      </c>
      <c r="Z3171" s="13">
        <v>1.1000000000000001</v>
      </c>
      <c r="AB3171" s="6">
        <v>4769</v>
      </c>
      <c r="AC3171" t="s">
        <v>870</v>
      </c>
      <c r="AD3171" t="s">
        <v>870</v>
      </c>
      <c r="AE3171" t="s">
        <v>870</v>
      </c>
      <c r="AF3171" t="s">
        <v>870</v>
      </c>
      <c r="AG3171" t="s">
        <v>870</v>
      </c>
      <c r="AH3171" t="s">
        <v>870</v>
      </c>
    </row>
    <row r="3172" spans="20:34" x14ac:dyDescent="0.2">
      <c r="T3172" s="6">
        <v>3170</v>
      </c>
      <c r="U3172" s="13">
        <v>1</v>
      </c>
      <c r="V3172" s="13">
        <v>1</v>
      </c>
      <c r="W3172" s="13">
        <v>1</v>
      </c>
      <c r="X3172" s="13">
        <v>1</v>
      </c>
      <c r="Y3172" s="13">
        <v>1.05</v>
      </c>
      <c r="Z3172" s="13">
        <v>1.1000000000000001</v>
      </c>
      <c r="AB3172" s="6">
        <v>4770</v>
      </c>
      <c r="AC3172" t="s">
        <v>870</v>
      </c>
      <c r="AD3172" t="s">
        <v>870</v>
      </c>
      <c r="AE3172" t="s">
        <v>870</v>
      </c>
      <c r="AF3172" t="s">
        <v>870</v>
      </c>
      <c r="AG3172" t="s">
        <v>870</v>
      </c>
      <c r="AH3172" t="s">
        <v>870</v>
      </c>
    </row>
    <row r="3173" spans="20:34" x14ac:dyDescent="0.2">
      <c r="T3173" s="6">
        <v>3171</v>
      </c>
      <c r="U3173" s="13">
        <v>1</v>
      </c>
      <c r="V3173" s="13">
        <v>1</v>
      </c>
      <c r="W3173" s="13">
        <v>1</v>
      </c>
      <c r="X3173" s="13">
        <v>1</v>
      </c>
      <c r="Y3173" s="13">
        <v>1.05</v>
      </c>
      <c r="Z3173" s="13">
        <v>1.1000000000000001</v>
      </c>
      <c r="AB3173" s="6">
        <v>4771</v>
      </c>
      <c r="AC3173" t="s">
        <v>870</v>
      </c>
      <c r="AD3173" t="s">
        <v>870</v>
      </c>
      <c r="AE3173" t="s">
        <v>870</v>
      </c>
      <c r="AF3173" t="s">
        <v>870</v>
      </c>
      <c r="AG3173" t="s">
        <v>870</v>
      </c>
      <c r="AH3173" t="s">
        <v>870</v>
      </c>
    </row>
    <row r="3174" spans="20:34" x14ac:dyDescent="0.2">
      <c r="T3174" s="6">
        <v>3172</v>
      </c>
      <c r="U3174" s="13">
        <v>1</v>
      </c>
      <c r="V3174" s="13">
        <v>1</v>
      </c>
      <c r="W3174" s="13">
        <v>1</v>
      </c>
      <c r="X3174" s="13">
        <v>1</v>
      </c>
      <c r="Y3174" s="13">
        <v>1.05</v>
      </c>
      <c r="Z3174" s="13">
        <v>1.1000000000000001</v>
      </c>
      <c r="AB3174" s="6">
        <v>4772</v>
      </c>
      <c r="AC3174" t="s">
        <v>870</v>
      </c>
      <c r="AD3174" t="s">
        <v>870</v>
      </c>
      <c r="AE3174" t="s">
        <v>870</v>
      </c>
      <c r="AF3174" t="s">
        <v>870</v>
      </c>
      <c r="AG3174" t="s">
        <v>870</v>
      </c>
      <c r="AH3174" t="s">
        <v>870</v>
      </c>
    </row>
    <row r="3175" spans="20:34" x14ac:dyDescent="0.2">
      <c r="T3175" s="6">
        <v>3173</v>
      </c>
      <c r="U3175" s="13">
        <v>1</v>
      </c>
      <c r="V3175" s="13">
        <v>1</v>
      </c>
      <c r="W3175" s="13">
        <v>1</v>
      </c>
      <c r="X3175" s="13">
        <v>1</v>
      </c>
      <c r="Y3175" s="13">
        <v>1.05</v>
      </c>
      <c r="Z3175" s="13">
        <v>1.1000000000000001</v>
      </c>
      <c r="AB3175" s="6">
        <v>4773</v>
      </c>
      <c r="AC3175" t="s">
        <v>870</v>
      </c>
      <c r="AD3175" t="s">
        <v>870</v>
      </c>
      <c r="AE3175" t="s">
        <v>870</v>
      </c>
      <c r="AF3175" t="s">
        <v>870</v>
      </c>
      <c r="AG3175" t="s">
        <v>870</v>
      </c>
      <c r="AH3175" t="s">
        <v>870</v>
      </c>
    </row>
    <row r="3176" spans="20:34" x14ac:dyDescent="0.2">
      <c r="T3176" s="6">
        <v>3174</v>
      </c>
      <c r="U3176" s="13">
        <v>1</v>
      </c>
      <c r="V3176" s="13">
        <v>1</v>
      </c>
      <c r="W3176" s="13">
        <v>1</v>
      </c>
      <c r="X3176" s="13">
        <v>1</v>
      </c>
      <c r="Y3176" s="13">
        <v>1.05</v>
      </c>
      <c r="Z3176" s="13">
        <v>1.1000000000000001</v>
      </c>
      <c r="AB3176" s="6">
        <v>4774</v>
      </c>
      <c r="AC3176" t="s">
        <v>870</v>
      </c>
      <c r="AD3176" t="s">
        <v>870</v>
      </c>
      <c r="AE3176" t="s">
        <v>870</v>
      </c>
      <c r="AF3176" t="s">
        <v>870</v>
      </c>
      <c r="AG3176" t="s">
        <v>870</v>
      </c>
      <c r="AH3176" t="s">
        <v>870</v>
      </c>
    </row>
    <row r="3177" spans="20:34" x14ac:dyDescent="0.2">
      <c r="T3177" s="6">
        <v>3175</v>
      </c>
      <c r="U3177" s="13">
        <v>1</v>
      </c>
      <c r="V3177" s="13">
        <v>1</v>
      </c>
      <c r="W3177" s="13">
        <v>1</v>
      </c>
      <c r="X3177" s="13">
        <v>1</v>
      </c>
      <c r="Y3177" s="13">
        <v>1.05</v>
      </c>
      <c r="Z3177" s="13">
        <v>1.1000000000000001</v>
      </c>
      <c r="AB3177" s="6">
        <v>4775</v>
      </c>
      <c r="AC3177" t="s">
        <v>870</v>
      </c>
      <c r="AD3177" t="s">
        <v>870</v>
      </c>
      <c r="AE3177" t="s">
        <v>870</v>
      </c>
      <c r="AF3177" t="s">
        <v>870</v>
      </c>
      <c r="AG3177" t="s">
        <v>870</v>
      </c>
      <c r="AH3177" t="s">
        <v>870</v>
      </c>
    </row>
    <row r="3178" spans="20:34" x14ac:dyDescent="0.2">
      <c r="T3178" s="6">
        <v>3176</v>
      </c>
      <c r="U3178" s="13">
        <v>1</v>
      </c>
      <c r="V3178" s="13">
        <v>1</v>
      </c>
      <c r="W3178" s="13">
        <v>1</v>
      </c>
      <c r="X3178" s="13">
        <v>1</v>
      </c>
      <c r="Y3178" s="13">
        <v>1.05</v>
      </c>
      <c r="Z3178" s="13">
        <v>1.1000000000000001</v>
      </c>
      <c r="AB3178" s="6">
        <v>4776</v>
      </c>
      <c r="AC3178" t="s">
        <v>870</v>
      </c>
      <c r="AD3178" t="s">
        <v>870</v>
      </c>
      <c r="AE3178" t="s">
        <v>870</v>
      </c>
      <c r="AF3178" t="s">
        <v>870</v>
      </c>
      <c r="AG3178" t="s">
        <v>870</v>
      </c>
      <c r="AH3178" t="s">
        <v>870</v>
      </c>
    </row>
    <row r="3179" spans="20:34" x14ac:dyDescent="0.2">
      <c r="T3179" s="6">
        <v>3177</v>
      </c>
      <c r="U3179" s="13">
        <v>1</v>
      </c>
      <c r="V3179" s="13">
        <v>1</v>
      </c>
      <c r="W3179" s="13">
        <v>1</v>
      </c>
      <c r="X3179" s="13">
        <v>1</v>
      </c>
      <c r="Y3179" s="13">
        <v>1.05</v>
      </c>
      <c r="Z3179" s="13">
        <v>1.1000000000000001</v>
      </c>
      <c r="AB3179" s="6">
        <v>4777</v>
      </c>
      <c r="AC3179" t="s">
        <v>870</v>
      </c>
      <c r="AD3179" t="s">
        <v>870</v>
      </c>
      <c r="AE3179" t="s">
        <v>870</v>
      </c>
      <c r="AF3179" t="s">
        <v>870</v>
      </c>
      <c r="AG3179" t="s">
        <v>870</v>
      </c>
      <c r="AH3179" t="s">
        <v>870</v>
      </c>
    </row>
    <row r="3180" spans="20:34" x14ac:dyDescent="0.2">
      <c r="T3180" s="6">
        <v>3178</v>
      </c>
      <c r="U3180" s="13">
        <v>1</v>
      </c>
      <c r="V3180" s="13">
        <v>1</v>
      </c>
      <c r="W3180" s="13">
        <v>1</v>
      </c>
      <c r="X3180" s="13">
        <v>1</v>
      </c>
      <c r="Y3180" s="13">
        <v>1.05</v>
      </c>
      <c r="Z3180" s="13">
        <v>1.1000000000000001</v>
      </c>
      <c r="AB3180" s="6">
        <v>4778</v>
      </c>
      <c r="AC3180" t="s">
        <v>870</v>
      </c>
      <c r="AD3180" t="s">
        <v>870</v>
      </c>
      <c r="AE3180" t="s">
        <v>870</v>
      </c>
      <c r="AF3180" t="s">
        <v>870</v>
      </c>
      <c r="AG3180" t="s">
        <v>870</v>
      </c>
      <c r="AH3180" t="s">
        <v>870</v>
      </c>
    </row>
    <row r="3181" spans="20:34" x14ac:dyDescent="0.2">
      <c r="T3181" s="6">
        <v>3179</v>
      </c>
      <c r="U3181" s="13">
        <v>1</v>
      </c>
      <c r="V3181" s="13">
        <v>1</v>
      </c>
      <c r="W3181" s="13">
        <v>1</v>
      </c>
      <c r="X3181" s="13">
        <v>1</v>
      </c>
      <c r="Y3181" s="13">
        <v>1.05</v>
      </c>
      <c r="Z3181" s="13">
        <v>1.1000000000000001</v>
      </c>
      <c r="AB3181" s="6">
        <v>4779</v>
      </c>
      <c r="AC3181" t="s">
        <v>870</v>
      </c>
      <c r="AD3181" t="s">
        <v>870</v>
      </c>
      <c r="AE3181" t="s">
        <v>870</v>
      </c>
      <c r="AF3181" t="s">
        <v>870</v>
      </c>
      <c r="AG3181" t="s">
        <v>870</v>
      </c>
      <c r="AH3181" t="s">
        <v>870</v>
      </c>
    </row>
    <row r="3182" spans="20:34" x14ac:dyDescent="0.2">
      <c r="T3182" s="6">
        <v>3180</v>
      </c>
      <c r="U3182" s="13">
        <v>1</v>
      </c>
      <c r="V3182" s="13">
        <v>1</v>
      </c>
      <c r="W3182" s="13">
        <v>1</v>
      </c>
      <c r="X3182" s="13">
        <v>1</v>
      </c>
      <c r="Y3182" s="13">
        <v>1.05</v>
      </c>
      <c r="Z3182" s="13">
        <v>1.1000000000000001</v>
      </c>
      <c r="AB3182" s="6">
        <v>4780</v>
      </c>
      <c r="AC3182" t="s">
        <v>870</v>
      </c>
      <c r="AD3182" t="s">
        <v>870</v>
      </c>
      <c r="AE3182" t="s">
        <v>870</v>
      </c>
      <c r="AF3182" t="s">
        <v>870</v>
      </c>
      <c r="AG3182" t="s">
        <v>870</v>
      </c>
      <c r="AH3182" t="s">
        <v>870</v>
      </c>
    </row>
    <row r="3183" spans="20:34" x14ac:dyDescent="0.2">
      <c r="T3183" s="6">
        <v>3181</v>
      </c>
      <c r="U3183" s="13">
        <v>1</v>
      </c>
      <c r="V3183" s="13">
        <v>1</v>
      </c>
      <c r="W3183" s="13">
        <v>1</v>
      </c>
      <c r="X3183" s="13">
        <v>1</v>
      </c>
      <c r="Y3183" s="13">
        <v>1.05</v>
      </c>
      <c r="Z3183" s="13">
        <v>1.1000000000000001</v>
      </c>
      <c r="AB3183" s="6">
        <v>4781</v>
      </c>
      <c r="AC3183" t="s">
        <v>870</v>
      </c>
      <c r="AD3183" t="s">
        <v>870</v>
      </c>
      <c r="AE3183" t="s">
        <v>870</v>
      </c>
      <c r="AF3183" t="s">
        <v>870</v>
      </c>
      <c r="AG3183" t="s">
        <v>870</v>
      </c>
      <c r="AH3183" t="s">
        <v>870</v>
      </c>
    </row>
    <row r="3184" spans="20:34" x14ac:dyDescent="0.2">
      <c r="T3184" s="6">
        <v>3182</v>
      </c>
      <c r="U3184" s="13">
        <v>1</v>
      </c>
      <c r="V3184" s="13">
        <v>1</v>
      </c>
      <c r="W3184" s="13">
        <v>1</v>
      </c>
      <c r="X3184" s="13">
        <v>1</v>
      </c>
      <c r="Y3184" s="13">
        <v>1.05</v>
      </c>
      <c r="Z3184" s="13">
        <v>1.1000000000000001</v>
      </c>
      <c r="AB3184" s="6">
        <v>4782</v>
      </c>
      <c r="AC3184" t="s">
        <v>870</v>
      </c>
      <c r="AD3184" t="s">
        <v>870</v>
      </c>
      <c r="AE3184" t="s">
        <v>870</v>
      </c>
      <c r="AF3184" t="s">
        <v>870</v>
      </c>
      <c r="AG3184" t="s">
        <v>870</v>
      </c>
      <c r="AH3184" t="s">
        <v>870</v>
      </c>
    </row>
    <row r="3185" spans="20:34" x14ac:dyDescent="0.2">
      <c r="T3185" s="6">
        <v>3183</v>
      </c>
      <c r="U3185" s="13">
        <v>1</v>
      </c>
      <c r="V3185" s="13">
        <v>1</v>
      </c>
      <c r="W3185" s="13">
        <v>1</v>
      </c>
      <c r="X3185" s="13">
        <v>1</v>
      </c>
      <c r="Y3185" s="13">
        <v>1.05</v>
      </c>
      <c r="Z3185" s="13">
        <v>1.1000000000000001</v>
      </c>
      <c r="AB3185" s="6">
        <v>4783</v>
      </c>
      <c r="AC3185" t="s">
        <v>870</v>
      </c>
      <c r="AD3185" t="s">
        <v>870</v>
      </c>
      <c r="AE3185" t="s">
        <v>870</v>
      </c>
      <c r="AF3185" t="s">
        <v>870</v>
      </c>
      <c r="AG3185" t="s">
        <v>870</v>
      </c>
      <c r="AH3185" t="s">
        <v>870</v>
      </c>
    </row>
    <row r="3186" spans="20:34" x14ac:dyDescent="0.2">
      <c r="T3186" s="6">
        <v>3184</v>
      </c>
      <c r="U3186" s="13">
        <v>1</v>
      </c>
      <c r="V3186" s="13">
        <v>1</v>
      </c>
      <c r="W3186" s="13">
        <v>1</v>
      </c>
      <c r="X3186" s="13">
        <v>1</v>
      </c>
      <c r="Y3186" s="13">
        <v>1.05</v>
      </c>
      <c r="Z3186" s="13">
        <v>1.1000000000000001</v>
      </c>
      <c r="AB3186" s="6">
        <v>4784</v>
      </c>
      <c r="AC3186" t="s">
        <v>870</v>
      </c>
      <c r="AD3186" t="s">
        <v>870</v>
      </c>
      <c r="AE3186" t="s">
        <v>870</v>
      </c>
      <c r="AF3186" t="s">
        <v>870</v>
      </c>
      <c r="AG3186" t="s">
        <v>870</v>
      </c>
      <c r="AH3186" t="s">
        <v>870</v>
      </c>
    </row>
    <row r="3187" spans="20:34" x14ac:dyDescent="0.2">
      <c r="T3187" s="6">
        <v>3185</v>
      </c>
      <c r="U3187" s="13">
        <v>1</v>
      </c>
      <c r="V3187" s="13">
        <v>1</v>
      </c>
      <c r="W3187" s="13">
        <v>1</v>
      </c>
      <c r="X3187" s="13">
        <v>1</v>
      </c>
      <c r="Y3187" s="13">
        <v>1.05</v>
      </c>
      <c r="Z3187" s="13">
        <v>1.1000000000000001</v>
      </c>
      <c r="AB3187" s="6">
        <v>4785</v>
      </c>
      <c r="AC3187" t="s">
        <v>870</v>
      </c>
      <c r="AD3187" t="s">
        <v>870</v>
      </c>
      <c r="AE3187" t="s">
        <v>870</v>
      </c>
      <c r="AF3187" t="s">
        <v>870</v>
      </c>
      <c r="AG3187" t="s">
        <v>870</v>
      </c>
      <c r="AH3187" t="s">
        <v>870</v>
      </c>
    </row>
    <row r="3188" spans="20:34" x14ac:dyDescent="0.2">
      <c r="T3188" s="6">
        <v>3186</v>
      </c>
      <c r="U3188" s="13">
        <v>1</v>
      </c>
      <c r="V3188" s="13">
        <v>1</v>
      </c>
      <c r="W3188" s="13">
        <v>1</v>
      </c>
      <c r="X3188" s="13">
        <v>1</v>
      </c>
      <c r="Y3188" s="13">
        <v>1.05</v>
      </c>
      <c r="Z3188" s="13">
        <v>1.1000000000000001</v>
      </c>
      <c r="AB3188" s="6">
        <v>4786</v>
      </c>
      <c r="AC3188" t="s">
        <v>870</v>
      </c>
      <c r="AD3188" t="s">
        <v>870</v>
      </c>
      <c r="AE3188" t="s">
        <v>870</v>
      </c>
      <c r="AF3188" t="s">
        <v>870</v>
      </c>
      <c r="AG3188" t="s">
        <v>870</v>
      </c>
      <c r="AH3188" t="s">
        <v>870</v>
      </c>
    </row>
    <row r="3189" spans="20:34" x14ac:dyDescent="0.2">
      <c r="T3189" s="6">
        <v>3187</v>
      </c>
      <c r="U3189" s="13">
        <v>1</v>
      </c>
      <c r="V3189" s="13">
        <v>1</v>
      </c>
      <c r="W3189" s="13">
        <v>1</v>
      </c>
      <c r="X3189" s="13">
        <v>1</v>
      </c>
      <c r="Y3189" s="13">
        <v>1.05</v>
      </c>
      <c r="Z3189" s="13">
        <v>1.1000000000000001</v>
      </c>
      <c r="AB3189" s="6">
        <v>4787</v>
      </c>
      <c r="AC3189" t="s">
        <v>870</v>
      </c>
      <c r="AD3189" t="s">
        <v>870</v>
      </c>
      <c r="AE3189" t="s">
        <v>870</v>
      </c>
      <c r="AF3189" t="s">
        <v>870</v>
      </c>
      <c r="AG3189" t="s">
        <v>870</v>
      </c>
      <c r="AH3189" t="s">
        <v>870</v>
      </c>
    </row>
    <row r="3190" spans="20:34" x14ac:dyDescent="0.2">
      <c r="T3190" s="6">
        <v>3188</v>
      </c>
      <c r="U3190" s="13">
        <v>1</v>
      </c>
      <c r="V3190" s="13">
        <v>1</v>
      </c>
      <c r="W3190" s="13">
        <v>1</v>
      </c>
      <c r="X3190" s="13">
        <v>1</v>
      </c>
      <c r="Y3190" s="13">
        <v>1.05</v>
      </c>
      <c r="Z3190" s="13">
        <v>1.1000000000000001</v>
      </c>
      <c r="AB3190" s="6">
        <v>4788</v>
      </c>
      <c r="AC3190" t="s">
        <v>870</v>
      </c>
      <c r="AD3190" t="s">
        <v>870</v>
      </c>
      <c r="AE3190" t="s">
        <v>870</v>
      </c>
      <c r="AF3190" t="s">
        <v>870</v>
      </c>
      <c r="AG3190" t="s">
        <v>870</v>
      </c>
      <c r="AH3190" t="s">
        <v>870</v>
      </c>
    </row>
    <row r="3191" spans="20:34" x14ac:dyDescent="0.2">
      <c r="T3191" s="6">
        <v>3189</v>
      </c>
      <c r="U3191" s="13">
        <v>1</v>
      </c>
      <c r="V3191" s="13">
        <v>1</v>
      </c>
      <c r="W3191" s="13">
        <v>1</v>
      </c>
      <c r="X3191" s="13">
        <v>1</v>
      </c>
      <c r="Y3191" s="13">
        <v>1.05</v>
      </c>
      <c r="Z3191" s="13">
        <v>1.1000000000000001</v>
      </c>
      <c r="AB3191" s="6">
        <v>4789</v>
      </c>
      <c r="AC3191" t="s">
        <v>870</v>
      </c>
      <c r="AD3191" t="s">
        <v>870</v>
      </c>
      <c r="AE3191" t="s">
        <v>870</v>
      </c>
      <c r="AF3191" t="s">
        <v>870</v>
      </c>
      <c r="AG3191" t="s">
        <v>870</v>
      </c>
      <c r="AH3191" t="s">
        <v>870</v>
      </c>
    </row>
    <row r="3192" spans="20:34" x14ac:dyDescent="0.2">
      <c r="T3192" s="6">
        <v>3190</v>
      </c>
      <c r="U3192" s="13">
        <v>1</v>
      </c>
      <c r="V3192" s="13">
        <v>1</v>
      </c>
      <c r="W3192" s="13">
        <v>1</v>
      </c>
      <c r="X3192" s="13">
        <v>1</v>
      </c>
      <c r="Y3192" s="13">
        <v>1.05</v>
      </c>
      <c r="Z3192" s="13">
        <v>1.1000000000000001</v>
      </c>
      <c r="AB3192" s="6">
        <v>4790</v>
      </c>
      <c r="AC3192" t="s">
        <v>870</v>
      </c>
      <c r="AD3192" t="s">
        <v>870</v>
      </c>
      <c r="AE3192" t="s">
        <v>870</v>
      </c>
      <c r="AF3192" t="s">
        <v>870</v>
      </c>
      <c r="AG3192" t="s">
        <v>870</v>
      </c>
      <c r="AH3192" t="s">
        <v>870</v>
      </c>
    </row>
    <row r="3193" spans="20:34" x14ac:dyDescent="0.2">
      <c r="T3193" s="6">
        <v>3191</v>
      </c>
      <c r="U3193" s="13">
        <v>1</v>
      </c>
      <c r="V3193" s="13">
        <v>1</v>
      </c>
      <c r="W3193" s="13">
        <v>1</v>
      </c>
      <c r="X3193" s="13">
        <v>1</v>
      </c>
      <c r="Y3193" s="13">
        <v>1.05</v>
      </c>
      <c r="Z3193" s="13">
        <v>1.1000000000000001</v>
      </c>
      <c r="AB3193" s="6">
        <v>4791</v>
      </c>
      <c r="AC3193" t="s">
        <v>870</v>
      </c>
      <c r="AD3193" t="s">
        <v>870</v>
      </c>
      <c r="AE3193" t="s">
        <v>870</v>
      </c>
      <c r="AF3193" t="s">
        <v>870</v>
      </c>
      <c r="AG3193" t="s">
        <v>870</v>
      </c>
      <c r="AH3193" t="s">
        <v>870</v>
      </c>
    </row>
    <row r="3194" spans="20:34" x14ac:dyDescent="0.2">
      <c r="T3194" s="6">
        <v>3192</v>
      </c>
      <c r="U3194" s="13">
        <v>1</v>
      </c>
      <c r="V3194" s="13">
        <v>1</v>
      </c>
      <c r="W3194" s="13">
        <v>1</v>
      </c>
      <c r="X3194" s="13">
        <v>1</v>
      </c>
      <c r="Y3194" s="13">
        <v>1.05</v>
      </c>
      <c r="Z3194" s="13">
        <v>1.1000000000000001</v>
      </c>
      <c r="AB3194" s="6">
        <v>4792</v>
      </c>
      <c r="AC3194" t="s">
        <v>870</v>
      </c>
      <c r="AD3194" t="s">
        <v>870</v>
      </c>
      <c r="AE3194" t="s">
        <v>870</v>
      </c>
      <c r="AF3194" t="s">
        <v>870</v>
      </c>
      <c r="AG3194" t="s">
        <v>870</v>
      </c>
      <c r="AH3194" t="s">
        <v>870</v>
      </c>
    </row>
    <row r="3195" spans="20:34" x14ac:dyDescent="0.2">
      <c r="T3195" s="6">
        <v>3193</v>
      </c>
      <c r="U3195" s="13">
        <v>1</v>
      </c>
      <c r="V3195" s="13">
        <v>1</v>
      </c>
      <c r="W3195" s="13">
        <v>1</v>
      </c>
      <c r="X3195" s="13">
        <v>1</v>
      </c>
      <c r="Y3195" s="13">
        <v>1.05</v>
      </c>
      <c r="Z3195" s="13">
        <v>1.1000000000000001</v>
      </c>
      <c r="AB3195" s="6">
        <v>4793</v>
      </c>
      <c r="AC3195" t="s">
        <v>870</v>
      </c>
      <c r="AD3195" t="s">
        <v>870</v>
      </c>
      <c r="AE3195" t="s">
        <v>870</v>
      </c>
      <c r="AF3195" t="s">
        <v>870</v>
      </c>
      <c r="AG3195" t="s">
        <v>870</v>
      </c>
      <c r="AH3195" t="s">
        <v>870</v>
      </c>
    </row>
    <row r="3196" spans="20:34" x14ac:dyDescent="0.2">
      <c r="T3196" s="6">
        <v>3194</v>
      </c>
      <c r="U3196" s="13">
        <v>1</v>
      </c>
      <c r="V3196" s="13">
        <v>1</v>
      </c>
      <c r="W3196" s="13">
        <v>1</v>
      </c>
      <c r="X3196" s="13">
        <v>1</v>
      </c>
      <c r="Y3196" s="13">
        <v>1.05</v>
      </c>
      <c r="Z3196" s="13">
        <v>1.1000000000000001</v>
      </c>
      <c r="AB3196" s="6">
        <v>4794</v>
      </c>
      <c r="AC3196" t="s">
        <v>870</v>
      </c>
      <c r="AD3196" t="s">
        <v>870</v>
      </c>
      <c r="AE3196" t="s">
        <v>870</v>
      </c>
      <c r="AF3196" t="s">
        <v>870</v>
      </c>
      <c r="AG3196" t="s">
        <v>870</v>
      </c>
      <c r="AH3196" t="s">
        <v>870</v>
      </c>
    </row>
    <row r="3197" spans="20:34" x14ac:dyDescent="0.2">
      <c r="T3197" s="6">
        <v>3195</v>
      </c>
      <c r="U3197" s="13">
        <v>1</v>
      </c>
      <c r="V3197" s="13">
        <v>1</v>
      </c>
      <c r="W3197" s="13">
        <v>1</v>
      </c>
      <c r="X3197" s="13">
        <v>1</v>
      </c>
      <c r="Y3197" s="13">
        <v>1.05</v>
      </c>
      <c r="Z3197" s="13">
        <v>1.1000000000000001</v>
      </c>
      <c r="AB3197" s="6">
        <v>4795</v>
      </c>
      <c r="AC3197" t="s">
        <v>870</v>
      </c>
      <c r="AD3197" t="s">
        <v>870</v>
      </c>
      <c r="AE3197" t="s">
        <v>870</v>
      </c>
      <c r="AF3197" t="s">
        <v>870</v>
      </c>
      <c r="AG3197" t="s">
        <v>870</v>
      </c>
      <c r="AH3197" t="s">
        <v>870</v>
      </c>
    </row>
    <row r="3198" spans="20:34" x14ac:dyDescent="0.2">
      <c r="T3198" s="6">
        <v>3196</v>
      </c>
      <c r="U3198" s="13">
        <v>1</v>
      </c>
      <c r="V3198" s="13">
        <v>1</v>
      </c>
      <c r="W3198" s="13">
        <v>1</v>
      </c>
      <c r="X3198" s="13">
        <v>1</v>
      </c>
      <c r="Y3198" s="13">
        <v>1.05</v>
      </c>
      <c r="Z3198" s="13">
        <v>1.1000000000000001</v>
      </c>
      <c r="AB3198" s="6">
        <v>4796</v>
      </c>
      <c r="AC3198" t="s">
        <v>870</v>
      </c>
      <c r="AD3198" t="s">
        <v>870</v>
      </c>
      <c r="AE3198" t="s">
        <v>870</v>
      </c>
      <c r="AF3198" t="s">
        <v>870</v>
      </c>
      <c r="AG3198" t="s">
        <v>870</v>
      </c>
      <c r="AH3198" t="s">
        <v>870</v>
      </c>
    </row>
    <row r="3199" spans="20:34" x14ac:dyDescent="0.2">
      <c r="T3199" s="6">
        <v>3197</v>
      </c>
      <c r="U3199" s="13">
        <v>1</v>
      </c>
      <c r="V3199" s="13">
        <v>1</v>
      </c>
      <c r="W3199" s="13">
        <v>1</v>
      </c>
      <c r="X3199" s="13">
        <v>1</v>
      </c>
      <c r="Y3199" s="13">
        <v>1.05</v>
      </c>
      <c r="Z3199" s="13">
        <v>1.1000000000000001</v>
      </c>
      <c r="AB3199" s="6">
        <v>4797</v>
      </c>
      <c r="AC3199" t="s">
        <v>870</v>
      </c>
      <c r="AD3199" t="s">
        <v>870</v>
      </c>
      <c r="AE3199" t="s">
        <v>870</v>
      </c>
      <c r="AF3199" t="s">
        <v>870</v>
      </c>
      <c r="AG3199" t="s">
        <v>870</v>
      </c>
      <c r="AH3199" t="s">
        <v>870</v>
      </c>
    </row>
    <row r="3200" spans="20:34" x14ac:dyDescent="0.2">
      <c r="T3200" s="6">
        <v>3198</v>
      </c>
      <c r="U3200" s="13">
        <v>1</v>
      </c>
      <c r="V3200" s="13">
        <v>1</v>
      </c>
      <c r="W3200" s="13">
        <v>1</v>
      </c>
      <c r="X3200" s="13">
        <v>1</v>
      </c>
      <c r="Y3200" s="13">
        <v>1.05</v>
      </c>
      <c r="Z3200" s="13">
        <v>1.1000000000000001</v>
      </c>
      <c r="AB3200" s="6">
        <v>4798</v>
      </c>
      <c r="AC3200" t="s">
        <v>870</v>
      </c>
      <c r="AD3200" t="s">
        <v>870</v>
      </c>
      <c r="AE3200" t="s">
        <v>870</v>
      </c>
      <c r="AF3200" t="s">
        <v>870</v>
      </c>
      <c r="AG3200" t="s">
        <v>870</v>
      </c>
      <c r="AH3200" t="s">
        <v>870</v>
      </c>
    </row>
    <row r="3201" spans="20:34" x14ac:dyDescent="0.2">
      <c r="T3201" s="6">
        <v>3199</v>
      </c>
      <c r="U3201" s="13">
        <v>1</v>
      </c>
      <c r="V3201" s="13">
        <v>1</v>
      </c>
      <c r="W3201" s="13">
        <v>1</v>
      </c>
      <c r="X3201" s="13">
        <v>1</v>
      </c>
      <c r="Y3201" s="13">
        <v>1.05</v>
      </c>
      <c r="Z3201" s="13">
        <v>1.1000000000000001</v>
      </c>
      <c r="AB3201" s="6">
        <v>4799</v>
      </c>
      <c r="AC3201" t="s">
        <v>870</v>
      </c>
      <c r="AD3201" t="s">
        <v>870</v>
      </c>
      <c r="AE3201" t="s">
        <v>870</v>
      </c>
      <c r="AF3201" t="s">
        <v>870</v>
      </c>
      <c r="AG3201" t="s">
        <v>870</v>
      </c>
      <c r="AH3201" t="s">
        <v>870</v>
      </c>
    </row>
    <row r="3202" spans="20:34" x14ac:dyDescent="0.2">
      <c r="T3202" s="6">
        <v>3200</v>
      </c>
      <c r="U3202" s="13">
        <v>1</v>
      </c>
      <c r="V3202" s="13">
        <v>1</v>
      </c>
      <c r="W3202" s="13">
        <v>1</v>
      </c>
      <c r="X3202" s="13">
        <v>1</v>
      </c>
      <c r="Y3202" s="13">
        <v>1.05</v>
      </c>
      <c r="Z3202" s="13">
        <v>1.1000000000000001</v>
      </c>
      <c r="AB3202" s="6">
        <v>4800</v>
      </c>
      <c r="AC3202" t="s">
        <v>870</v>
      </c>
      <c r="AD3202" t="s">
        <v>870</v>
      </c>
      <c r="AE3202" t="s">
        <v>870</v>
      </c>
      <c r="AF3202" t="s">
        <v>870</v>
      </c>
      <c r="AG3202" t="s">
        <v>870</v>
      </c>
      <c r="AH3202" t="s">
        <v>870</v>
      </c>
    </row>
    <row r="3203" spans="20:34" x14ac:dyDescent="0.2">
      <c r="T3203" s="6">
        <v>3201</v>
      </c>
      <c r="U3203" s="13">
        <v>1</v>
      </c>
      <c r="V3203" s="13">
        <v>1</v>
      </c>
      <c r="W3203" s="13">
        <v>1</v>
      </c>
      <c r="X3203" s="13">
        <v>1</v>
      </c>
      <c r="Y3203" s="13">
        <v>1.05</v>
      </c>
      <c r="Z3203" s="13">
        <v>1.1000000000000001</v>
      </c>
      <c r="AB3203" s="6">
        <v>4801</v>
      </c>
      <c r="AC3203" t="s">
        <v>870</v>
      </c>
      <c r="AD3203" t="s">
        <v>870</v>
      </c>
      <c r="AE3203" t="s">
        <v>870</v>
      </c>
      <c r="AF3203" t="s">
        <v>870</v>
      </c>
      <c r="AG3203" t="s">
        <v>870</v>
      </c>
      <c r="AH3203" t="s">
        <v>870</v>
      </c>
    </row>
    <row r="3204" spans="20:34" x14ac:dyDescent="0.2">
      <c r="T3204" s="6">
        <v>3202</v>
      </c>
      <c r="U3204" s="13">
        <v>1</v>
      </c>
      <c r="V3204" s="13">
        <v>1</v>
      </c>
      <c r="W3204" s="13">
        <v>1</v>
      </c>
      <c r="X3204" s="13">
        <v>1</v>
      </c>
      <c r="Y3204" s="13">
        <v>1.05</v>
      </c>
      <c r="Z3204" s="13">
        <v>1.1000000000000001</v>
      </c>
      <c r="AB3204" s="6">
        <v>4802</v>
      </c>
      <c r="AC3204" t="s">
        <v>870</v>
      </c>
      <c r="AD3204" t="s">
        <v>870</v>
      </c>
      <c r="AE3204" t="s">
        <v>870</v>
      </c>
      <c r="AF3204" t="s">
        <v>870</v>
      </c>
      <c r="AG3204" t="s">
        <v>870</v>
      </c>
      <c r="AH3204" t="s">
        <v>870</v>
      </c>
    </row>
    <row r="3205" spans="20:34" x14ac:dyDescent="0.2">
      <c r="T3205" s="6">
        <v>3203</v>
      </c>
      <c r="U3205" s="13">
        <v>1</v>
      </c>
      <c r="V3205" s="13">
        <v>1</v>
      </c>
      <c r="W3205" s="13">
        <v>1</v>
      </c>
      <c r="X3205" s="13">
        <v>1</v>
      </c>
      <c r="Y3205" s="13">
        <v>1.05</v>
      </c>
      <c r="Z3205" s="13">
        <v>1.1000000000000001</v>
      </c>
      <c r="AB3205" s="6">
        <v>4803</v>
      </c>
      <c r="AC3205" t="s">
        <v>870</v>
      </c>
      <c r="AD3205" t="s">
        <v>870</v>
      </c>
      <c r="AE3205" t="s">
        <v>870</v>
      </c>
      <c r="AF3205" t="s">
        <v>870</v>
      </c>
      <c r="AG3205" t="s">
        <v>870</v>
      </c>
      <c r="AH3205" t="s">
        <v>870</v>
      </c>
    </row>
    <row r="3206" spans="20:34" x14ac:dyDescent="0.2">
      <c r="T3206" s="6">
        <v>3204</v>
      </c>
      <c r="U3206" s="13">
        <v>1</v>
      </c>
      <c r="V3206" s="13">
        <v>1</v>
      </c>
      <c r="W3206" s="13">
        <v>1</v>
      </c>
      <c r="X3206" s="13">
        <v>1</v>
      </c>
      <c r="Y3206" s="13">
        <v>1.05</v>
      </c>
      <c r="Z3206" s="13">
        <v>1.1000000000000001</v>
      </c>
      <c r="AB3206" s="6">
        <v>4804</v>
      </c>
      <c r="AC3206" t="s">
        <v>870</v>
      </c>
      <c r="AD3206" t="s">
        <v>870</v>
      </c>
      <c r="AE3206" t="s">
        <v>870</v>
      </c>
      <c r="AF3206" t="s">
        <v>870</v>
      </c>
      <c r="AG3206" t="s">
        <v>870</v>
      </c>
      <c r="AH3206" t="s">
        <v>870</v>
      </c>
    </row>
    <row r="3207" spans="20:34" x14ac:dyDescent="0.2">
      <c r="T3207" s="6">
        <v>3205</v>
      </c>
      <c r="U3207" s="13">
        <v>1</v>
      </c>
      <c r="V3207" s="13">
        <v>1</v>
      </c>
      <c r="W3207" s="13">
        <v>1</v>
      </c>
      <c r="X3207" s="13">
        <v>1</v>
      </c>
      <c r="Y3207" s="13">
        <v>1.05</v>
      </c>
      <c r="Z3207" s="13">
        <v>1.1000000000000001</v>
      </c>
      <c r="AB3207" s="6">
        <v>4805</v>
      </c>
      <c r="AC3207" t="s">
        <v>870</v>
      </c>
      <c r="AD3207" t="s">
        <v>870</v>
      </c>
      <c r="AE3207" t="s">
        <v>870</v>
      </c>
      <c r="AF3207" t="s">
        <v>870</v>
      </c>
      <c r="AG3207" t="s">
        <v>870</v>
      </c>
      <c r="AH3207" t="s">
        <v>870</v>
      </c>
    </row>
    <row r="3208" spans="20:34" x14ac:dyDescent="0.2">
      <c r="T3208" s="6">
        <v>3206</v>
      </c>
      <c r="U3208" s="13">
        <v>1</v>
      </c>
      <c r="V3208" s="13">
        <v>1</v>
      </c>
      <c r="W3208" s="13">
        <v>1</v>
      </c>
      <c r="X3208" s="13">
        <v>1</v>
      </c>
      <c r="Y3208" s="13">
        <v>1.05</v>
      </c>
      <c r="Z3208" s="13">
        <v>1.1000000000000001</v>
      </c>
      <c r="AB3208" s="6">
        <v>4806</v>
      </c>
      <c r="AC3208" t="s">
        <v>870</v>
      </c>
      <c r="AD3208" t="s">
        <v>870</v>
      </c>
      <c r="AE3208" t="s">
        <v>870</v>
      </c>
      <c r="AF3208" t="s">
        <v>870</v>
      </c>
      <c r="AG3208" t="s">
        <v>870</v>
      </c>
      <c r="AH3208" t="s">
        <v>870</v>
      </c>
    </row>
    <row r="3209" spans="20:34" x14ac:dyDescent="0.2">
      <c r="T3209" s="6">
        <v>3207</v>
      </c>
      <c r="U3209" s="13">
        <v>1</v>
      </c>
      <c r="V3209" s="13">
        <v>1</v>
      </c>
      <c r="W3209" s="13">
        <v>1</v>
      </c>
      <c r="X3209" s="13">
        <v>1</v>
      </c>
      <c r="Y3209" s="13">
        <v>1.05</v>
      </c>
      <c r="Z3209" s="13">
        <v>1.1000000000000001</v>
      </c>
      <c r="AB3209" s="6">
        <v>4807</v>
      </c>
      <c r="AC3209" t="s">
        <v>870</v>
      </c>
      <c r="AD3209" t="s">
        <v>870</v>
      </c>
      <c r="AE3209" t="s">
        <v>870</v>
      </c>
      <c r="AF3209" t="s">
        <v>870</v>
      </c>
      <c r="AG3209" t="s">
        <v>870</v>
      </c>
      <c r="AH3209" t="s">
        <v>870</v>
      </c>
    </row>
    <row r="3210" spans="20:34" x14ac:dyDescent="0.2">
      <c r="T3210" s="6">
        <v>3208</v>
      </c>
      <c r="U3210" s="13">
        <v>1</v>
      </c>
      <c r="V3210" s="13">
        <v>1</v>
      </c>
      <c r="W3210" s="13">
        <v>1</v>
      </c>
      <c r="X3210" s="13">
        <v>1</v>
      </c>
      <c r="Y3210" s="13">
        <v>1.05</v>
      </c>
      <c r="Z3210" s="13">
        <v>1.1000000000000001</v>
      </c>
      <c r="AB3210" s="6">
        <v>4808</v>
      </c>
      <c r="AC3210" t="s">
        <v>870</v>
      </c>
      <c r="AD3210" t="s">
        <v>870</v>
      </c>
      <c r="AE3210" t="s">
        <v>870</v>
      </c>
      <c r="AF3210" t="s">
        <v>870</v>
      </c>
      <c r="AG3210" t="s">
        <v>870</v>
      </c>
      <c r="AH3210" t="s">
        <v>870</v>
      </c>
    </row>
    <row r="3211" spans="20:34" x14ac:dyDescent="0.2">
      <c r="T3211" s="6">
        <v>3209</v>
      </c>
      <c r="U3211" s="13">
        <v>1</v>
      </c>
      <c r="V3211" s="13">
        <v>1</v>
      </c>
      <c r="W3211" s="13">
        <v>1</v>
      </c>
      <c r="X3211" s="13">
        <v>1</v>
      </c>
      <c r="Y3211" s="13">
        <v>1.05</v>
      </c>
      <c r="Z3211" s="13">
        <v>1.1000000000000001</v>
      </c>
      <c r="AB3211" s="6">
        <v>4809</v>
      </c>
      <c r="AC3211" t="s">
        <v>870</v>
      </c>
      <c r="AD3211" t="s">
        <v>870</v>
      </c>
      <c r="AE3211" t="s">
        <v>870</v>
      </c>
      <c r="AF3211" t="s">
        <v>870</v>
      </c>
      <c r="AG3211" t="s">
        <v>870</v>
      </c>
      <c r="AH3211" t="s">
        <v>870</v>
      </c>
    </row>
    <row r="3212" spans="20:34" x14ac:dyDescent="0.2">
      <c r="T3212" s="6">
        <v>3210</v>
      </c>
      <c r="U3212" s="13">
        <v>1</v>
      </c>
      <c r="V3212" s="13">
        <v>1</v>
      </c>
      <c r="W3212" s="13">
        <v>1</v>
      </c>
      <c r="X3212" s="13">
        <v>1</v>
      </c>
      <c r="Y3212" s="13">
        <v>1.05</v>
      </c>
      <c r="Z3212" s="13">
        <v>1.1000000000000001</v>
      </c>
      <c r="AB3212" s="6">
        <v>4810</v>
      </c>
      <c r="AC3212" t="s">
        <v>870</v>
      </c>
      <c r="AD3212" t="s">
        <v>870</v>
      </c>
      <c r="AE3212" t="s">
        <v>870</v>
      </c>
      <c r="AF3212" t="s">
        <v>870</v>
      </c>
      <c r="AG3212" t="s">
        <v>870</v>
      </c>
      <c r="AH3212" t="s">
        <v>870</v>
      </c>
    </row>
    <row r="3213" spans="20:34" x14ac:dyDescent="0.2">
      <c r="T3213" s="6">
        <v>3211</v>
      </c>
      <c r="U3213" s="13">
        <v>1</v>
      </c>
      <c r="V3213" s="13">
        <v>1</v>
      </c>
      <c r="W3213" s="13">
        <v>1</v>
      </c>
      <c r="X3213" s="13">
        <v>1</v>
      </c>
      <c r="Y3213" s="13">
        <v>1.05</v>
      </c>
      <c r="Z3213" s="13">
        <v>1.1000000000000001</v>
      </c>
      <c r="AB3213" s="6">
        <v>4811</v>
      </c>
      <c r="AC3213" t="s">
        <v>870</v>
      </c>
      <c r="AD3213" t="s">
        <v>870</v>
      </c>
      <c r="AE3213" t="s">
        <v>870</v>
      </c>
      <c r="AF3213" t="s">
        <v>870</v>
      </c>
      <c r="AG3213" t="s">
        <v>870</v>
      </c>
      <c r="AH3213" t="s">
        <v>870</v>
      </c>
    </row>
    <row r="3214" spans="20:34" x14ac:dyDescent="0.2">
      <c r="T3214" s="6">
        <v>3212</v>
      </c>
      <c r="U3214" s="13">
        <v>1</v>
      </c>
      <c r="V3214" s="13">
        <v>1</v>
      </c>
      <c r="W3214" s="13">
        <v>1</v>
      </c>
      <c r="X3214" s="13">
        <v>1</v>
      </c>
      <c r="Y3214" s="13">
        <v>1.05</v>
      </c>
      <c r="Z3214" s="13">
        <v>1.1000000000000001</v>
      </c>
      <c r="AB3214" s="6">
        <v>4812</v>
      </c>
      <c r="AC3214" t="s">
        <v>870</v>
      </c>
      <c r="AD3214" t="s">
        <v>870</v>
      </c>
      <c r="AE3214" t="s">
        <v>870</v>
      </c>
      <c r="AF3214" t="s">
        <v>870</v>
      </c>
      <c r="AG3214" t="s">
        <v>870</v>
      </c>
      <c r="AH3214" t="s">
        <v>870</v>
      </c>
    </row>
    <row r="3215" spans="20:34" x14ac:dyDescent="0.2">
      <c r="T3215" s="6">
        <v>3213</v>
      </c>
      <c r="U3215" s="13">
        <v>1</v>
      </c>
      <c r="V3215" s="13">
        <v>1</v>
      </c>
      <c r="W3215" s="13">
        <v>1</v>
      </c>
      <c r="X3215" s="13">
        <v>1</v>
      </c>
      <c r="Y3215" s="13">
        <v>1.05</v>
      </c>
      <c r="Z3215" s="13">
        <v>1.1000000000000001</v>
      </c>
      <c r="AB3215" s="6">
        <v>4813</v>
      </c>
      <c r="AC3215" t="s">
        <v>870</v>
      </c>
      <c r="AD3215" t="s">
        <v>870</v>
      </c>
      <c r="AE3215" t="s">
        <v>870</v>
      </c>
      <c r="AF3215" t="s">
        <v>870</v>
      </c>
      <c r="AG3215" t="s">
        <v>870</v>
      </c>
      <c r="AH3215" t="s">
        <v>870</v>
      </c>
    </row>
    <row r="3216" spans="20:34" x14ac:dyDescent="0.2">
      <c r="T3216" s="6">
        <v>3214</v>
      </c>
      <c r="U3216" s="13">
        <v>1</v>
      </c>
      <c r="V3216" s="13">
        <v>1</v>
      </c>
      <c r="W3216" s="13">
        <v>1</v>
      </c>
      <c r="X3216" s="13">
        <v>1</v>
      </c>
      <c r="Y3216" s="13">
        <v>1.05</v>
      </c>
      <c r="Z3216" s="13">
        <v>1.1000000000000001</v>
      </c>
      <c r="AB3216" s="6">
        <v>4814</v>
      </c>
      <c r="AC3216" t="s">
        <v>870</v>
      </c>
      <c r="AD3216" t="s">
        <v>870</v>
      </c>
      <c r="AE3216" t="s">
        <v>870</v>
      </c>
      <c r="AF3216" t="s">
        <v>870</v>
      </c>
      <c r="AG3216" t="s">
        <v>870</v>
      </c>
      <c r="AH3216" t="s">
        <v>870</v>
      </c>
    </row>
    <row r="3217" spans="20:34" x14ac:dyDescent="0.2">
      <c r="T3217" s="6">
        <v>3215</v>
      </c>
      <c r="U3217" s="13">
        <v>1</v>
      </c>
      <c r="V3217" s="13">
        <v>1</v>
      </c>
      <c r="W3217" s="13">
        <v>1</v>
      </c>
      <c r="X3217" s="13">
        <v>1</v>
      </c>
      <c r="Y3217" s="13">
        <v>1.05</v>
      </c>
      <c r="Z3217" s="13">
        <v>1.1000000000000001</v>
      </c>
      <c r="AB3217" s="6">
        <v>4815</v>
      </c>
      <c r="AC3217" t="s">
        <v>870</v>
      </c>
      <c r="AD3217" t="s">
        <v>870</v>
      </c>
      <c r="AE3217" t="s">
        <v>870</v>
      </c>
      <c r="AF3217" t="s">
        <v>870</v>
      </c>
      <c r="AG3217" t="s">
        <v>870</v>
      </c>
      <c r="AH3217" t="s">
        <v>870</v>
      </c>
    </row>
    <row r="3218" spans="20:34" x14ac:dyDescent="0.2">
      <c r="T3218" s="6">
        <v>3216</v>
      </c>
      <c r="U3218" s="13">
        <v>1</v>
      </c>
      <c r="V3218" s="13">
        <v>1</v>
      </c>
      <c r="W3218" s="13">
        <v>1</v>
      </c>
      <c r="X3218" s="13">
        <v>1</v>
      </c>
      <c r="Y3218" s="13">
        <v>1.05</v>
      </c>
      <c r="Z3218" s="13">
        <v>1.1000000000000001</v>
      </c>
      <c r="AB3218" s="6">
        <v>4816</v>
      </c>
      <c r="AC3218" t="s">
        <v>870</v>
      </c>
      <c r="AD3218" t="s">
        <v>870</v>
      </c>
      <c r="AE3218" t="s">
        <v>870</v>
      </c>
      <c r="AF3218" t="s">
        <v>870</v>
      </c>
      <c r="AG3218" t="s">
        <v>870</v>
      </c>
      <c r="AH3218" t="s">
        <v>870</v>
      </c>
    </row>
    <row r="3219" spans="20:34" x14ac:dyDescent="0.2">
      <c r="T3219" s="6">
        <v>3217</v>
      </c>
      <c r="U3219" s="13">
        <v>1</v>
      </c>
      <c r="V3219" s="13">
        <v>1</v>
      </c>
      <c r="W3219" s="13">
        <v>1</v>
      </c>
      <c r="X3219" s="13">
        <v>1</v>
      </c>
      <c r="Y3219" s="13">
        <v>1.05</v>
      </c>
      <c r="Z3219" s="13">
        <v>1.1000000000000001</v>
      </c>
      <c r="AB3219" s="6">
        <v>4817</v>
      </c>
      <c r="AC3219" t="s">
        <v>870</v>
      </c>
      <c r="AD3219" t="s">
        <v>870</v>
      </c>
      <c r="AE3219" t="s">
        <v>870</v>
      </c>
      <c r="AF3219" t="s">
        <v>870</v>
      </c>
      <c r="AG3219" t="s">
        <v>870</v>
      </c>
      <c r="AH3219" t="s">
        <v>870</v>
      </c>
    </row>
    <row r="3220" spans="20:34" x14ac:dyDescent="0.2">
      <c r="T3220" s="6">
        <v>3218</v>
      </c>
      <c r="U3220" s="13">
        <v>1</v>
      </c>
      <c r="V3220" s="13">
        <v>1</v>
      </c>
      <c r="W3220" s="13">
        <v>1</v>
      </c>
      <c r="X3220" s="13">
        <v>1</v>
      </c>
      <c r="Y3220" s="13">
        <v>1.05</v>
      </c>
      <c r="Z3220" s="13">
        <v>1.1000000000000001</v>
      </c>
      <c r="AB3220" s="6">
        <v>4818</v>
      </c>
      <c r="AC3220" t="s">
        <v>870</v>
      </c>
      <c r="AD3220" t="s">
        <v>870</v>
      </c>
      <c r="AE3220" t="s">
        <v>870</v>
      </c>
      <c r="AF3220" t="s">
        <v>870</v>
      </c>
      <c r="AG3220" t="s">
        <v>870</v>
      </c>
      <c r="AH3220" t="s">
        <v>870</v>
      </c>
    </row>
    <row r="3221" spans="20:34" x14ac:dyDescent="0.2">
      <c r="T3221" s="6">
        <v>3219</v>
      </c>
      <c r="U3221" s="13">
        <v>1</v>
      </c>
      <c r="V3221" s="13">
        <v>1</v>
      </c>
      <c r="W3221" s="13">
        <v>1</v>
      </c>
      <c r="X3221" s="13">
        <v>1</v>
      </c>
      <c r="Y3221" s="13">
        <v>1.05</v>
      </c>
      <c r="Z3221" s="13">
        <v>1.1000000000000001</v>
      </c>
      <c r="AB3221" s="6">
        <v>4819</v>
      </c>
      <c r="AC3221" t="s">
        <v>870</v>
      </c>
      <c r="AD3221" t="s">
        <v>870</v>
      </c>
      <c r="AE3221" t="s">
        <v>870</v>
      </c>
      <c r="AF3221" t="s">
        <v>870</v>
      </c>
      <c r="AG3221" t="s">
        <v>870</v>
      </c>
      <c r="AH3221" t="s">
        <v>870</v>
      </c>
    </row>
    <row r="3222" spans="20:34" x14ac:dyDescent="0.2">
      <c r="T3222" s="6">
        <v>3220</v>
      </c>
      <c r="U3222" s="13">
        <v>1</v>
      </c>
      <c r="V3222" s="13">
        <v>1</v>
      </c>
      <c r="W3222" s="13">
        <v>1</v>
      </c>
      <c r="X3222" s="13">
        <v>1</v>
      </c>
      <c r="Y3222" s="13">
        <v>1.05</v>
      </c>
      <c r="Z3222" s="13">
        <v>1.1000000000000001</v>
      </c>
      <c r="AB3222" s="6">
        <v>4820</v>
      </c>
      <c r="AC3222" t="s">
        <v>870</v>
      </c>
      <c r="AD3222" t="s">
        <v>870</v>
      </c>
      <c r="AE3222" t="s">
        <v>870</v>
      </c>
      <c r="AF3222" t="s">
        <v>870</v>
      </c>
      <c r="AG3222" t="s">
        <v>870</v>
      </c>
      <c r="AH3222" t="s">
        <v>870</v>
      </c>
    </row>
    <row r="3223" spans="20:34" x14ac:dyDescent="0.2">
      <c r="T3223" s="6">
        <v>3221</v>
      </c>
      <c r="U3223" s="13">
        <v>1</v>
      </c>
      <c r="V3223" s="13">
        <v>1</v>
      </c>
      <c r="W3223" s="13">
        <v>1</v>
      </c>
      <c r="X3223" s="13">
        <v>1</v>
      </c>
      <c r="Y3223" s="13">
        <v>1.05</v>
      </c>
      <c r="Z3223" s="13">
        <v>1.1000000000000001</v>
      </c>
      <c r="AB3223" s="6">
        <v>4821</v>
      </c>
      <c r="AC3223" t="s">
        <v>870</v>
      </c>
      <c r="AD3223" t="s">
        <v>870</v>
      </c>
      <c r="AE3223" t="s">
        <v>870</v>
      </c>
      <c r="AF3223" t="s">
        <v>870</v>
      </c>
      <c r="AG3223" t="s">
        <v>870</v>
      </c>
      <c r="AH3223" t="s">
        <v>870</v>
      </c>
    </row>
    <row r="3224" spans="20:34" x14ac:dyDescent="0.2">
      <c r="T3224" s="6">
        <v>3222</v>
      </c>
      <c r="U3224" s="13">
        <v>1</v>
      </c>
      <c r="V3224" s="13">
        <v>1</v>
      </c>
      <c r="W3224" s="13">
        <v>1</v>
      </c>
      <c r="X3224" s="13">
        <v>1</v>
      </c>
      <c r="Y3224" s="13">
        <v>1.05</v>
      </c>
      <c r="Z3224" s="13">
        <v>1.1000000000000001</v>
      </c>
      <c r="AB3224" s="6">
        <v>4822</v>
      </c>
      <c r="AC3224" t="s">
        <v>870</v>
      </c>
      <c r="AD3224" t="s">
        <v>870</v>
      </c>
      <c r="AE3224" t="s">
        <v>870</v>
      </c>
      <c r="AF3224" t="s">
        <v>870</v>
      </c>
      <c r="AG3224" t="s">
        <v>870</v>
      </c>
      <c r="AH3224" t="s">
        <v>870</v>
      </c>
    </row>
    <row r="3225" spans="20:34" x14ac:dyDescent="0.2">
      <c r="T3225" s="6">
        <v>3223</v>
      </c>
      <c r="U3225" s="13">
        <v>1</v>
      </c>
      <c r="V3225" s="13">
        <v>1</v>
      </c>
      <c r="W3225" s="13">
        <v>1</v>
      </c>
      <c r="X3225" s="13">
        <v>1</v>
      </c>
      <c r="Y3225" s="13">
        <v>1.05</v>
      </c>
      <c r="Z3225" s="13">
        <v>1.1000000000000001</v>
      </c>
      <c r="AB3225" s="6">
        <v>4823</v>
      </c>
      <c r="AC3225" t="s">
        <v>870</v>
      </c>
      <c r="AD3225" t="s">
        <v>870</v>
      </c>
      <c r="AE3225" t="s">
        <v>870</v>
      </c>
      <c r="AF3225" t="s">
        <v>870</v>
      </c>
      <c r="AG3225" t="s">
        <v>870</v>
      </c>
      <c r="AH3225" t="s">
        <v>870</v>
      </c>
    </row>
    <row r="3226" spans="20:34" x14ac:dyDescent="0.2">
      <c r="T3226" s="6">
        <v>3224</v>
      </c>
      <c r="U3226" s="13">
        <v>1</v>
      </c>
      <c r="V3226" s="13">
        <v>1</v>
      </c>
      <c r="W3226" s="13">
        <v>1</v>
      </c>
      <c r="X3226" s="13">
        <v>1</v>
      </c>
      <c r="Y3226" s="13">
        <v>1.05</v>
      </c>
      <c r="Z3226" s="13">
        <v>1.1000000000000001</v>
      </c>
      <c r="AB3226" s="6">
        <v>4824</v>
      </c>
      <c r="AC3226" t="s">
        <v>870</v>
      </c>
      <c r="AD3226" t="s">
        <v>870</v>
      </c>
      <c r="AE3226" t="s">
        <v>870</v>
      </c>
      <c r="AF3226" t="s">
        <v>870</v>
      </c>
      <c r="AG3226" t="s">
        <v>870</v>
      </c>
      <c r="AH3226" t="s">
        <v>870</v>
      </c>
    </row>
    <row r="3227" spans="20:34" x14ac:dyDescent="0.2">
      <c r="T3227" s="6">
        <v>3225</v>
      </c>
      <c r="U3227" s="13">
        <v>1</v>
      </c>
      <c r="V3227" s="13">
        <v>1</v>
      </c>
      <c r="W3227" s="13">
        <v>1</v>
      </c>
      <c r="X3227" s="13">
        <v>1</v>
      </c>
      <c r="Y3227" s="13">
        <v>1.05</v>
      </c>
      <c r="Z3227" s="13">
        <v>1.1000000000000001</v>
      </c>
      <c r="AB3227" s="6">
        <v>4825</v>
      </c>
      <c r="AC3227" t="s">
        <v>870</v>
      </c>
      <c r="AD3227" t="s">
        <v>870</v>
      </c>
      <c r="AE3227" t="s">
        <v>870</v>
      </c>
      <c r="AF3227" t="s">
        <v>870</v>
      </c>
      <c r="AG3227" t="s">
        <v>870</v>
      </c>
      <c r="AH3227" t="s">
        <v>870</v>
      </c>
    </row>
    <row r="3228" spans="20:34" x14ac:dyDescent="0.2">
      <c r="T3228" s="6">
        <v>3226</v>
      </c>
      <c r="U3228" s="13">
        <v>1</v>
      </c>
      <c r="V3228" s="13">
        <v>1</v>
      </c>
      <c r="W3228" s="13">
        <v>1</v>
      </c>
      <c r="X3228" s="13">
        <v>1</v>
      </c>
      <c r="Y3228" s="13">
        <v>1.05</v>
      </c>
      <c r="Z3228" s="13">
        <v>1.1000000000000001</v>
      </c>
      <c r="AB3228" s="6">
        <v>4826</v>
      </c>
      <c r="AC3228" t="s">
        <v>870</v>
      </c>
      <c r="AD3228" t="s">
        <v>870</v>
      </c>
      <c r="AE3228" t="s">
        <v>870</v>
      </c>
      <c r="AF3228" t="s">
        <v>870</v>
      </c>
      <c r="AG3228" t="s">
        <v>870</v>
      </c>
      <c r="AH3228" t="s">
        <v>870</v>
      </c>
    </row>
    <row r="3229" spans="20:34" x14ac:dyDescent="0.2">
      <c r="T3229" s="6">
        <v>3227</v>
      </c>
      <c r="U3229" s="13">
        <v>1</v>
      </c>
      <c r="V3229" s="13">
        <v>1</v>
      </c>
      <c r="W3229" s="13">
        <v>1</v>
      </c>
      <c r="X3229" s="13">
        <v>1</v>
      </c>
      <c r="Y3229" s="13">
        <v>1.05</v>
      </c>
      <c r="Z3229" s="13">
        <v>1.1000000000000001</v>
      </c>
      <c r="AB3229" s="6">
        <v>4827</v>
      </c>
      <c r="AC3229" t="s">
        <v>870</v>
      </c>
      <c r="AD3229" t="s">
        <v>870</v>
      </c>
      <c r="AE3229" t="s">
        <v>870</v>
      </c>
      <c r="AF3229" t="s">
        <v>870</v>
      </c>
      <c r="AG3229" t="s">
        <v>870</v>
      </c>
      <c r="AH3229" t="s">
        <v>870</v>
      </c>
    </row>
    <row r="3230" spans="20:34" x14ac:dyDescent="0.2">
      <c r="T3230" s="6">
        <v>3228</v>
      </c>
      <c r="U3230" s="13">
        <v>1</v>
      </c>
      <c r="V3230" s="13">
        <v>1</v>
      </c>
      <c r="W3230" s="13">
        <v>1</v>
      </c>
      <c r="X3230" s="13">
        <v>1</v>
      </c>
      <c r="Y3230" s="13">
        <v>1.05</v>
      </c>
      <c r="Z3230" s="13">
        <v>1.1000000000000001</v>
      </c>
      <c r="AB3230" s="6">
        <v>4828</v>
      </c>
      <c r="AC3230" t="s">
        <v>870</v>
      </c>
      <c r="AD3230" t="s">
        <v>870</v>
      </c>
      <c r="AE3230" t="s">
        <v>870</v>
      </c>
      <c r="AF3230" t="s">
        <v>870</v>
      </c>
      <c r="AG3230" t="s">
        <v>870</v>
      </c>
      <c r="AH3230" t="s">
        <v>870</v>
      </c>
    </row>
    <row r="3231" spans="20:34" x14ac:dyDescent="0.2">
      <c r="T3231" s="6">
        <v>3229</v>
      </c>
      <c r="U3231" s="13">
        <v>1</v>
      </c>
      <c r="V3231" s="13">
        <v>1</v>
      </c>
      <c r="W3231" s="13">
        <v>1</v>
      </c>
      <c r="X3231" s="13">
        <v>1</v>
      </c>
      <c r="Y3231" s="13">
        <v>1.05</v>
      </c>
      <c r="Z3231" s="13">
        <v>1.1000000000000001</v>
      </c>
      <c r="AB3231" s="6">
        <v>4829</v>
      </c>
      <c r="AC3231" t="s">
        <v>870</v>
      </c>
      <c r="AD3231" t="s">
        <v>870</v>
      </c>
      <c r="AE3231" t="s">
        <v>870</v>
      </c>
      <c r="AF3231" t="s">
        <v>870</v>
      </c>
      <c r="AG3231" t="s">
        <v>870</v>
      </c>
      <c r="AH3231" t="s">
        <v>870</v>
      </c>
    </row>
    <row r="3232" spans="20:34" x14ac:dyDescent="0.2">
      <c r="T3232" s="6">
        <v>3230</v>
      </c>
      <c r="U3232" s="13">
        <v>1</v>
      </c>
      <c r="V3232" s="13">
        <v>1</v>
      </c>
      <c r="W3232" s="13">
        <v>1</v>
      </c>
      <c r="X3232" s="13">
        <v>1</v>
      </c>
      <c r="Y3232" s="13">
        <v>1.05</v>
      </c>
      <c r="Z3232" s="13">
        <v>1.1000000000000001</v>
      </c>
      <c r="AB3232" s="6">
        <v>4830</v>
      </c>
      <c r="AC3232" t="s">
        <v>870</v>
      </c>
      <c r="AD3232" t="s">
        <v>870</v>
      </c>
      <c r="AE3232" t="s">
        <v>870</v>
      </c>
      <c r="AF3232" t="s">
        <v>870</v>
      </c>
      <c r="AG3232" t="s">
        <v>870</v>
      </c>
      <c r="AH3232" t="s">
        <v>870</v>
      </c>
    </row>
    <row r="3233" spans="20:34" x14ac:dyDescent="0.2">
      <c r="T3233" s="6">
        <v>3231</v>
      </c>
      <c r="U3233" s="13">
        <v>1</v>
      </c>
      <c r="V3233" s="13">
        <v>1</v>
      </c>
      <c r="W3233" s="13">
        <v>1</v>
      </c>
      <c r="X3233" s="13">
        <v>1</v>
      </c>
      <c r="Y3233" s="13">
        <v>1.05</v>
      </c>
      <c r="Z3233" s="13">
        <v>1.1000000000000001</v>
      </c>
      <c r="AB3233" s="6">
        <v>4831</v>
      </c>
      <c r="AC3233" t="s">
        <v>870</v>
      </c>
      <c r="AD3233" t="s">
        <v>870</v>
      </c>
      <c r="AE3233" t="s">
        <v>870</v>
      </c>
      <c r="AF3233" t="s">
        <v>870</v>
      </c>
      <c r="AG3233" t="s">
        <v>870</v>
      </c>
      <c r="AH3233" t="s">
        <v>870</v>
      </c>
    </row>
    <row r="3234" spans="20:34" x14ac:dyDescent="0.2">
      <c r="T3234" s="6">
        <v>3232</v>
      </c>
      <c r="U3234" s="13">
        <v>1</v>
      </c>
      <c r="V3234" s="13">
        <v>1</v>
      </c>
      <c r="W3234" s="13">
        <v>1</v>
      </c>
      <c r="X3234" s="13">
        <v>1</v>
      </c>
      <c r="Y3234" s="13">
        <v>1.05</v>
      </c>
      <c r="Z3234" s="13">
        <v>1.1000000000000001</v>
      </c>
      <c r="AB3234" s="6">
        <v>4832</v>
      </c>
      <c r="AC3234" t="s">
        <v>870</v>
      </c>
      <c r="AD3234" t="s">
        <v>870</v>
      </c>
      <c r="AE3234" t="s">
        <v>870</v>
      </c>
      <c r="AF3234" t="s">
        <v>870</v>
      </c>
      <c r="AG3234" t="s">
        <v>870</v>
      </c>
      <c r="AH3234" t="s">
        <v>870</v>
      </c>
    </row>
    <row r="3235" spans="20:34" x14ac:dyDescent="0.2">
      <c r="T3235" s="6">
        <v>3233</v>
      </c>
      <c r="U3235" s="13">
        <v>1</v>
      </c>
      <c r="V3235" s="13">
        <v>1</v>
      </c>
      <c r="W3235" s="13">
        <v>1</v>
      </c>
      <c r="X3235" s="13">
        <v>1</v>
      </c>
      <c r="Y3235" s="13">
        <v>1.05</v>
      </c>
      <c r="Z3235" s="13">
        <v>1.1000000000000001</v>
      </c>
      <c r="AB3235" s="6">
        <v>4833</v>
      </c>
      <c r="AC3235" t="s">
        <v>870</v>
      </c>
      <c r="AD3235" t="s">
        <v>870</v>
      </c>
      <c r="AE3235" t="s">
        <v>870</v>
      </c>
      <c r="AF3235" t="s">
        <v>870</v>
      </c>
      <c r="AG3235" t="s">
        <v>870</v>
      </c>
      <c r="AH3235" t="s">
        <v>870</v>
      </c>
    </row>
    <row r="3236" spans="20:34" x14ac:dyDescent="0.2">
      <c r="T3236" s="6">
        <v>3234</v>
      </c>
      <c r="U3236" s="13">
        <v>1</v>
      </c>
      <c r="V3236" s="13">
        <v>1</v>
      </c>
      <c r="W3236" s="13">
        <v>1</v>
      </c>
      <c r="X3236" s="13">
        <v>1</v>
      </c>
      <c r="Y3236" s="13">
        <v>1.05</v>
      </c>
      <c r="Z3236" s="13">
        <v>1.1000000000000001</v>
      </c>
      <c r="AB3236" s="6">
        <v>4834</v>
      </c>
      <c r="AC3236" t="s">
        <v>870</v>
      </c>
      <c r="AD3236" t="s">
        <v>870</v>
      </c>
      <c r="AE3236" t="s">
        <v>870</v>
      </c>
      <c r="AF3236" t="s">
        <v>870</v>
      </c>
      <c r="AG3236" t="s">
        <v>870</v>
      </c>
      <c r="AH3236" t="s">
        <v>870</v>
      </c>
    </row>
    <row r="3237" spans="20:34" x14ac:dyDescent="0.2">
      <c r="T3237" s="6">
        <v>3235</v>
      </c>
      <c r="U3237" s="13">
        <v>1</v>
      </c>
      <c r="V3237" s="13">
        <v>1</v>
      </c>
      <c r="W3237" s="13">
        <v>1</v>
      </c>
      <c r="X3237" s="13">
        <v>1</v>
      </c>
      <c r="Y3237" s="13">
        <v>1.05</v>
      </c>
      <c r="Z3237" s="13">
        <v>1.1000000000000001</v>
      </c>
      <c r="AB3237" s="6">
        <v>4835</v>
      </c>
      <c r="AC3237" t="s">
        <v>870</v>
      </c>
      <c r="AD3237" t="s">
        <v>870</v>
      </c>
      <c r="AE3237" t="s">
        <v>870</v>
      </c>
      <c r="AF3237" t="s">
        <v>870</v>
      </c>
      <c r="AG3237" t="s">
        <v>870</v>
      </c>
      <c r="AH3237" t="s">
        <v>870</v>
      </c>
    </row>
    <row r="3238" spans="20:34" x14ac:dyDescent="0.2">
      <c r="T3238" s="6">
        <v>3236</v>
      </c>
      <c r="U3238" s="13">
        <v>1</v>
      </c>
      <c r="V3238" s="13">
        <v>1</v>
      </c>
      <c r="W3238" s="13">
        <v>1</v>
      </c>
      <c r="X3238" s="13">
        <v>1</v>
      </c>
      <c r="Y3238" s="13">
        <v>1.05</v>
      </c>
      <c r="Z3238" s="13">
        <v>1.1000000000000001</v>
      </c>
      <c r="AB3238" s="6">
        <v>4836</v>
      </c>
      <c r="AC3238" t="s">
        <v>870</v>
      </c>
      <c r="AD3238" t="s">
        <v>870</v>
      </c>
      <c r="AE3238" t="s">
        <v>870</v>
      </c>
      <c r="AF3238" t="s">
        <v>870</v>
      </c>
      <c r="AG3238" t="s">
        <v>870</v>
      </c>
      <c r="AH3238" t="s">
        <v>870</v>
      </c>
    </row>
    <row r="3239" spans="20:34" x14ac:dyDescent="0.2">
      <c r="T3239" s="6">
        <v>3237</v>
      </c>
      <c r="U3239" s="13">
        <v>1</v>
      </c>
      <c r="V3239" s="13">
        <v>1</v>
      </c>
      <c r="W3239" s="13">
        <v>1</v>
      </c>
      <c r="X3239" s="13">
        <v>1</v>
      </c>
      <c r="Y3239" s="13">
        <v>1.05</v>
      </c>
      <c r="Z3239" s="13">
        <v>1.1000000000000001</v>
      </c>
      <c r="AB3239" s="6">
        <v>4837</v>
      </c>
      <c r="AC3239" t="s">
        <v>870</v>
      </c>
      <c r="AD3239" t="s">
        <v>870</v>
      </c>
      <c r="AE3239" t="s">
        <v>870</v>
      </c>
      <c r="AF3239" t="s">
        <v>870</v>
      </c>
      <c r="AG3239" t="s">
        <v>870</v>
      </c>
      <c r="AH3239" t="s">
        <v>870</v>
      </c>
    </row>
    <row r="3240" spans="20:34" x14ac:dyDescent="0.2">
      <c r="T3240" s="6">
        <v>3238</v>
      </c>
      <c r="U3240" s="13">
        <v>1</v>
      </c>
      <c r="V3240" s="13">
        <v>1</v>
      </c>
      <c r="W3240" s="13">
        <v>1</v>
      </c>
      <c r="X3240" s="13">
        <v>1</v>
      </c>
      <c r="Y3240" s="13">
        <v>1.05</v>
      </c>
      <c r="Z3240" s="13">
        <v>1.1000000000000001</v>
      </c>
      <c r="AB3240" s="6">
        <v>4838</v>
      </c>
      <c r="AC3240" t="s">
        <v>870</v>
      </c>
      <c r="AD3240" t="s">
        <v>870</v>
      </c>
      <c r="AE3240" t="s">
        <v>870</v>
      </c>
      <c r="AF3240" t="s">
        <v>870</v>
      </c>
      <c r="AG3240" t="s">
        <v>870</v>
      </c>
      <c r="AH3240" t="s">
        <v>870</v>
      </c>
    </row>
    <row r="3241" spans="20:34" x14ac:dyDescent="0.2">
      <c r="T3241" s="6">
        <v>3239</v>
      </c>
      <c r="U3241" s="13">
        <v>1</v>
      </c>
      <c r="V3241" s="13">
        <v>1</v>
      </c>
      <c r="W3241" s="13">
        <v>1</v>
      </c>
      <c r="X3241" s="13">
        <v>1</v>
      </c>
      <c r="Y3241" s="13">
        <v>1.05</v>
      </c>
      <c r="Z3241" s="13">
        <v>1.1000000000000001</v>
      </c>
      <c r="AB3241" s="6">
        <v>4839</v>
      </c>
      <c r="AC3241" t="s">
        <v>870</v>
      </c>
      <c r="AD3241" t="s">
        <v>870</v>
      </c>
      <c r="AE3241" t="s">
        <v>870</v>
      </c>
      <c r="AF3241" t="s">
        <v>870</v>
      </c>
      <c r="AG3241" t="s">
        <v>870</v>
      </c>
      <c r="AH3241" t="s">
        <v>870</v>
      </c>
    </row>
    <row r="3242" spans="20:34" x14ac:dyDescent="0.2">
      <c r="T3242" s="6">
        <v>3240</v>
      </c>
      <c r="U3242" s="13">
        <v>1</v>
      </c>
      <c r="V3242" s="13">
        <v>1</v>
      </c>
      <c r="W3242" s="13">
        <v>1</v>
      </c>
      <c r="X3242" s="13">
        <v>1</v>
      </c>
      <c r="Y3242" s="13">
        <v>1.05</v>
      </c>
      <c r="Z3242" s="13">
        <v>1.1000000000000001</v>
      </c>
      <c r="AB3242" s="6">
        <v>4840</v>
      </c>
      <c r="AC3242" t="s">
        <v>870</v>
      </c>
      <c r="AD3242" t="s">
        <v>870</v>
      </c>
      <c r="AE3242" t="s">
        <v>870</v>
      </c>
      <c r="AF3242" t="s">
        <v>870</v>
      </c>
      <c r="AG3242" t="s">
        <v>870</v>
      </c>
      <c r="AH3242" t="s">
        <v>870</v>
      </c>
    </row>
    <row r="3243" spans="20:34" x14ac:dyDescent="0.2">
      <c r="T3243" s="6">
        <v>3241</v>
      </c>
      <c r="U3243" s="13">
        <v>1</v>
      </c>
      <c r="V3243" s="13">
        <v>1</v>
      </c>
      <c r="W3243" s="13">
        <v>1</v>
      </c>
      <c r="X3243" s="13">
        <v>1</v>
      </c>
      <c r="Y3243" s="13">
        <v>1.05</v>
      </c>
      <c r="Z3243" s="13">
        <v>1.1000000000000001</v>
      </c>
      <c r="AB3243" s="6">
        <v>4841</v>
      </c>
      <c r="AC3243" t="s">
        <v>870</v>
      </c>
      <c r="AD3243" t="s">
        <v>870</v>
      </c>
      <c r="AE3243" t="s">
        <v>870</v>
      </c>
      <c r="AF3243" t="s">
        <v>870</v>
      </c>
      <c r="AG3243" t="s">
        <v>870</v>
      </c>
      <c r="AH3243" t="s">
        <v>870</v>
      </c>
    </row>
    <row r="3244" spans="20:34" x14ac:dyDescent="0.2">
      <c r="T3244" s="6">
        <v>3242</v>
      </c>
      <c r="U3244" s="13">
        <v>1</v>
      </c>
      <c r="V3244" s="13">
        <v>1</v>
      </c>
      <c r="W3244" s="13">
        <v>1</v>
      </c>
      <c r="X3244" s="13">
        <v>1</v>
      </c>
      <c r="Y3244" s="13">
        <v>1.05</v>
      </c>
      <c r="Z3244" s="13">
        <v>1.1000000000000001</v>
      </c>
      <c r="AB3244" s="6">
        <v>4842</v>
      </c>
      <c r="AC3244" t="s">
        <v>870</v>
      </c>
      <c r="AD3244" t="s">
        <v>870</v>
      </c>
      <c r="AE3244" t="s">
        <v>870</v>
      </c>
      <c r="AF3244" t="s">
        <v>870</v>
      </c>
      <c r="AG3244" t="s">
        <v>870</v>
      </c>
      <c r="AH3244" t="s">
        <v>870</v>
      </c>
    </row>
    <row r="3245" spans="20:34" x14ac:dyDescent="0.2">
      <c r="T3245" s="6">
        <v>3243</v>
      </c>
      <c r="U3245" s="13">
        <v>1</v>
      </c>
      <c r="V3245" s="13">
        <v>1</v>
      </c>
      <c r="W3245" s="13">
        <v>1</v>
      </c>
      <c r="X3245" s="13">
        <v>1</v>
      </c>
      <c r="Y3245" s="13">
        <v>1.05</v>
      </c>
      <c r="Z3245" s="13">
        <v>1.1000000000000001</v>
      </c>
      <c r="AB3245" s="6">
        <v>4843</v>
      </c>
      <c r="AC3245" t="s">
        <v>870</v>
      </c>
      <c r="AD3245" t="s">
        <v>870</v>
      </c>
      <c r="AE3245" t="s">
        <v>870</v>
      </c>
      <c r="AF3245" t="s">
        <v>870</v>
      </c>
      <c r="AG3245" t="s">
        <v>870</v>
      </c>
      <c r="AH3245" t="s">
        <v>870</v>
      </c>
    </row>
    <row r="3246" spans="20:34" x14ac:dyDescent="0.2">
      <c r="T3246" s="6">
        <v>3244</v>
      </c>
      <c r="U3246" s="13">
        <v>1</v>
      </c>
      <c r="V3246" s="13">
        <v>1</v>
      </c>
      <c r="W3246" s="13">
        <v>1</v>
      </c>
      <c r="X3246" s="13">
        <v>1</v>
      </c>
      <c r="Y3246" s="13">
        <v>1.05</v>
      </c>
      <c r="Z3246" s="13">
        <v>1.1000000000000001</v>
      </c>
      <c r="AB3246" s="6">
        <v>4844</v>
      </c>
      <c r="AC3246" t="s">
        <v>870</v>
      </c>
      <c r="AD3246" t="s">
        <v>870</v>
      </c>
      <c r="AE3246" t="s">
        <v>870</v>
      </c>
      <c r="AF3246" t="s">
        <v>870</v>
      </c>
      <c r="AG3246" t="s">
        <v>870</v>
      </c>
      <c r="AH3246" t="s">
        <v>870</v>
      </c>
    </row>
    <row r="3247" spans="20:34" x14ac:dyDescent="0.2">
      <c r="T3247" s="6">
        <v>3245</v>
      </c>
      <c r="U3247" s="13">
        <v>1</v>
      </c>
      <c r="V3247" s="13">
        <v>1</v>
      </c>
      <c r="W3247" s="13">
        <v>1</v>
      </c>
      <c r="X3247" s="13">
        <v>1</v>
      </c>
      <c r="Y3247" s="13">
        <v>1.05</v>
      </c>
      <c r="Z3247" s="13">
        <v>1.1000000000000001</v>
      </c>
      <c r="AB3247" s="6">
        <v>4845</v>
      </c>
      <c r="AC3247" t="s">
        <v>870</v>
      </c>
      <c r="AD3247" t="s">
        <v>870</v>
      </c>
      <c r="AE3247" t="s">
        <v>870</v>
      </c>
      <c r="AF3247" t="s">
        <v>870</v>
      </c>
      <c r="AG3247" t="s">
        <v>870</v>
      </c>
      <c r="AH3247" t="s">
        <v>870</v>
      </c>
    </row>
    <row r="3248" spans="20:34" x14ac:dyDescent="0.2">
      <c r="T3248" s="6">
        <v>3246</v>
      </c>
      <c r="U3248" s="13">
        <v>1</v>
      </c>
      <c r="V3248" s="13">
        <v>1</v>
      </c>
      <c r="W3248" s="13">
        <v>1</v>
      </c>
      <c r="X3248" s="13">
        <v>1</v>
      </c>
      <c r="Y3248" s="13">
        <v>1.05</v>
      </c>
      <c r="Z3248" s="13">
        <v>1.1000000000000001</v>
      </c>
      <c r="AB3248" s="6">
        <v>4846</v>
      </c>
      <c r="AC3248" t="s">
        <v>870</v>
      </c>
      <c r="AD3248" t="s">
        <v>870</v>
      </c>
      <c r="AE3248" t="s">
        <v>870</v>
      </c>
      <c r="AF3248" t="s">
        <v>870</v>
      </c>
      <c r="AG3248" t="s">
        <v>870</v>
      </c>
      <c r="AH3248" t="s">
        <v>870</v>
      </c>
    </row>
    <row r="3249" spans="20:34" x14ac:dyDescent="0.2">
      <c r="T3249" s="6">
        <v>3247</v>
      </c>
      <c r="U3249" s="13">
        <v>1</v>
      </c>
      <c r="V3249" s="13">
        <v>1</v>
      </c>
      <c r="W3249" s="13">
        <v>1</v>
      </c>
      <c r="X3249" s="13">
        <v>1</v>
      </c>
      <c r="Y3249" s="13">
        <v>1.05</v>
      </c>
      <c r="Z3249" s="13">
        <v>1.1000000000000001</v>
      </c>
      <c r="AB3249" s="6">
        <v>4847</v>
      </c>
      <c r="AC3249" t="s">
        <v>870</v>
      </c>
      <c r="AD3249" t="s">
        <v>870</v>
      </c>
      <c r="AE3249" t="s">
        <v>870</v>
      </c>
      <c r="AF3249" t="s">
        <v>870</v>
      </c>
      <c r="AG3249" t="s">
        <v>870</v>
      </c>
      <c r="AH3249" t="s">
        <v>870</v>
      </c>
    </row>
    <row r="3250" spans="20:34" x14ac:dyDescent="0.2">
      <c r="T3250" s="6">
        <v>3248</v>
      </c>
      <c r="U3250" s="13">
        <v>1</v>
      </c>
      <c r="V3250" s="13">
        <v>1</v>
      </c>
      <c r="W3250" s="13">
        <v>1</v>
      </c>
      <c r="X3250" s="13">
        <v>1</v>
      </c>
      <c r="Y3250" s="13">
        <v>1.05</v>
      </c>
      <c r="Z3250" s="13">
        <v>1.1000000000000001</v>
      </c>
      <c r="AB3250" s="6">
        <v>4848</v>
      </c>
      <c r="AC3250" t="s">
        <v>870</v>
      </c>
      <c r="AD3250" t="s">
        <v>870</v>
      </c>
      <c r="AE3250" t="s">
        <v>870</v>
      </c>
      <c r="AF3250" t="s">
        <v>870</v>
      </c>
      <c r="AG3250" t="s">
        <v>870</v>
      </c>
      <c r="AH3250" t="s">
        <v>870</v>
      </c>
    </row>
    <row r="3251" spans="20:34" x14ac:dyDescent="0.2">
      <c r="T3251" s="6">
        <v>3249</v>
      </c>
      <c r="U3251" s="13">
        <v>1</v>
      </c>
      <c r="V3251" s="13">
        <v>1</v>
      </c>
      <c r="W3251" s="13">
        <v>1</v>
      </c>
      <c r="X3251" s="13">
        <v>1</v>
      </c>
      <c r="Y3251" s="13">
        <v>1.05</v>
      </c>
      <c r="Z3251" s="13">
        <v>1.1000000000000001</v>
      </c>
      <c r="AB3251" s="6">
        <v>4849</v>
      </c>
      <c r="AC3251" t="s">
        <v>870</v>
      </c>
      <c r="AD3251" t="s">
        <v>870</v>
      </c>
      <c r="AE3251" t="s">
        <v>870</v>
      </c>
      <c r="AF3251" t="s">
        <v>870</v>
      </c>
      <c r="AG3251" t="s">
        <v>870</v>
      </c>
      <c r="AH3251" t="s">
        <v>870</v>
      </c>
    </row>
    <row r="3252" spans="20:34" x14ac:dyDescent="0.2">
      <c r="T3252" s="6">
        <v>3250</v>
      </c>
      <c r="U3252" s="13">
        <v>1</v>
      </c>
      <c r="V3252" s="13">
        <v>1</v>
      </c>
      <c r="W3252" s="13">
        <v>1</v>
      </c>
      <c r="X3252" s="13">
        <v>1</v>
      </c>
      <c r="Y3252" s="13">
        <v>1.05</v>
      </c>
      <c r="Z3252" s="13">
        <v>1.1000000000000001</v>
      </c>
      <c r="AB3252" s="6">
        <v>4850</v>
      </c>
      <c r="AC3252" t="s">
        <v>870</v>
      </c>
      <c r="AD3252" t="s">
        <v>870</v>
      </c>
      <c r="AE3252" t="s">
        <v>870</v>
      </c>
      <c r="AF3252" t="s">
        <v>870</v>
      </c>
      <c r="AG3252" t="s">
        <v>870</v>
      </c>
      <c r="AH3252" t="s">
        <v>870</v>
      </c>
    </row>
    <row r="3253" spans="20:34" x14ac:dyDescent="0.2">
      <c r="T3253" s="6">
        <v>3251</v>
      </c>
      <c r="U3253" s="13">
        <v>1</v>
      </c>
      <c r="V3253" s="13">
        <v>1</v>
      </c>
      <c r="W3253" s="13">
        <v>1</v>
      </c>
      <c r="X3253" s="13">
        <v>1</v>
      </c>
      <c r="Y3253" s="13">
        <v>1.05</v>
      </c>
      <c r="Z3253" s="13">
        <v>1.1000000000000001</v>
      </c>
      <c r="AB3253" s="6">
        <v>4851</v>
      </c>
      <c r="AC3253" t="s">
        <v>870</v>
      </c>
      <c r="AD3253" t="s">
        <v>870</v>
      </c>
      <c r="AE3253" t="s">
        <v>870</v>
      </c>
      <c r="AF3253" t="s">
        <v>870</v>
      </c>
      <c r="AG3253" t="s">
        <v>870</v>
      </c>
      <c r="AH3253" t="s">
        <v>870</v>
      </c>
    </row>
    <row r="3254" spans="20:34" x14ac:dyDescent="0.2">
      <c r="T3254" s="6">
        <v>3252</v>
      </c>
      <c r="U3254" s="13">
        <v>1</v>
      </c>
      <c r="V3254" s="13">
        <v>1</v>
      </c>
      <c r="W3254" s="13">
        <v>1</v>
      </c>
      <c r="X3254" s="13">
        <v>1</v>
      </c>
      <c r="Y3254" s="13">
        <v>1.05</v>
      </c>
      <c r="Z3254" s="13">
        <v>1.1000000000000001</v>
      </c>
      <c r="AB3254" s="6">
        <v>4852</v>
      </c>
      <c r="AC3254" t="s">
        <v>870</v>
      </c>
      <c r="AD3254" t="s">
        <v>870</v>
      </c>
      <c r="AE3254" t="s">
        <v>870</v>
      </c>
      <c r="AF3254" t="s">
        <v>870</v>
      </c>
      <c r="AG3254" t="s">
        <v>870</v>
      </c>
      <c r="AH3254" t="s">
        <v>870</v>
      </c>
    </row>
    <row r="3255" spans="20:34" x14ac:dyDescent="0.2">
      <c r="T3255" s="6">
        <v>3253</v>
      </c>
      <c r="U3255" s="13">
        <v>1</v>
      </c>
      <c r="V3255" s="13">
        <v>1</v>
      </c>
      <c r="W3255" s="13">
        <v>1</v>
      </c>
      <c r="X3255" s="13">
        <v>1</v>
      </c>
      <c r="Y3255" s="13">
        <v>1.05</v>
      </c>
      <c r="Z3255" s="13">
        <v>1.1000000000000001</v>
      </c>
      <c r="AB3255" s="6">
        <v>4853</v>
      </c>
      <c r="AC3255" t="s">
        <v>870</v>
      </c>
      <c r="AD3255" t="s">
        <v>870</v>
      </c>
      <c r="AE3255" t="s">
        <v>870</v>
      </c>
      <c r="AF3255" t="s">
        <v>870</v>
      </c>
      <c r="AG3255" t="s">
        <v>870</v>
      </c>
      <c r="AH3255" t="s">
        <v>870</v>
      </c>
    </row>
    <row r="3256" spans="20:34" x14ac:dyDescent="0.2">
      <c r="T3256" s="6">
        <v>3254</v>
      </c>
      <c r="U3256" s="13">
        <v>1</v>
      </c>
      <c r="V3256" s="13">
        <v>1</v>
      </c>
      <c r="W3256" s="13">
        <v>1</v>
      </c>
      <c r="X3256" s="13">
        <v>1</v>
      </c>
      <c r="Y3256" s="13">
        <v>1.05</v>
      </c>
      <c r="Z3256" s="13">
        <v>1.1000000000000001</v>
      </c>
      <c r="AB3256" s="6">
        <v>4854</v>
      </c>
      <c r="AC3256" t="s">
        <v>870</v>
      </c>
      <c r="AD3256" t="s">
        <v>870</v>
      </c>
      <c r="AE3256" t="s">
        <v>870</v>
      </c>
      <c r="AF3256" t="s">
        <v>870</v>
      </c>
      <c r="AG3256" t="s">
        <v>870</v>
      </c>
      <c r="AH3256" t="s">
        <v>870</v>
      </c>
    </row>
    <row r="3257" spans="20:34" x14ac:dyDescent="0.2">
      <c r="T3257" s="6">
        <v>3255</v>
      </c>
      <c r="U3257" s="13">
        <v>1</v>
      </c>
      <c r="V3257" s="13">
        <v>1</v>
      </c>
      <c r="W3257" s="13">
        <v>1</v>
      </c>
      <c r="X3257" s="13">
        <v>1</v>
      </c>
      <c r="Y3257" s="13">
        <v>1.05</v>
      </c>
      <c r="Z3257" s="13">
        <v>1.1000000000000001</v>
      </c>
      <c r="AB3257" s="6">
        <v>4855</v>
      </c>
      <c r="AC3257" t="s">
        <v>870</v>
      </c>
      <c r="AD3257" t="s">
        <v>870</v>
      </c>
      <c r="AE3257" t="s">
        <v>870</v>
      </c>
      <c r="AF3257" t="s">
        <v>870</v>
      </c>
      <c r="AG3257" t="s">
        <v>870</v>
      </c>
      <c r="AH3257" t="s">
        <v>870</v>
      </c>
    </row>
    <row r="3258" spans="20:34" x14ac:dyDescent="0.2">
      <c r="T3258" s="6">
        <v>3256</v>
      </c>
      <c r="U3258" s="13">
        <v>1</v>
      </c>
      <c r="V3258" s="13">
        <v>1</v>
      </c>
      <c r="W3258" s="13">
        <v>1</v>
      </c>
      <c r="X3258" s="13">
        <v>1</v>
      </c>
      <c r="Y3258" s="13">
        <v>1.05</v>
      </c>
      <c r="Z3258" s="13">
        <v>1.1000000000000001</v>
      </c>
      <c r="AB3258" s="6">
        <v>4856</v>
      </c>
      <c r="AC3258" t="s">
        <v>870</v>
      </c>
      <c r="AD3258" t="s">
        <v>870</v>
      </c>
      <c r="AE3258" t="s">
        <v>870</v>
      </c>
      <c r="AF3258" t="s">
        <v>870</v>
      </c>
      <c r="AG3258" t="s">
        <v>870</v>
      </c>
      <c r="AH3258" t="s">
        <v>870</v>
      </c>
    </row>
    <row r="3259" spans="20:34" x14ac:dyDescent="0.2">
      <c r="T3259" s="6">
        <v>3257</v>
      </c>
      <c r="U3259" s="13">
        <v>1</v>
      </c>
      <c r="V3259" s="13">
        <v>1</v>
      </c>
      <c r="W3259" s="13">
        <v>1</v>
      </c>
      <c r="X3259" s="13">
        <v>1</v>
      </c>
      <c r="Y3259" s="13">
        <v>1.05</v>
      </c>
      <c r="Z3259" s="13">
        <v>1.1000000000000001</v>
      </c>
      <c r="AB3259" s="6">
        <v>4857</v>
      </c>
      <c r="AC3259" t="s">
        <v>870</v>
      </c>
      <c r="AD3259" t="s">
        <v>870</v>
      </c>
      <c r="AE3259" t="s">
        <v>870</v>
      </c>
      <c r="AF3259" t="s">
        <v>870</v>
      </c>
      <c r="AG3259" t="s">
        <v>870</v>
      </c>
      <c r="AH3259" t="s">
        <v>870</v>
      </c>
    </row>
    <row r="3260" spans="20:34" x14ac:dyDescent="0.2">
      <c r="T3260" s="6">
        <v>3258</v>
      </c>
      <c r="U3260" s="13">
        <v>1</v>
      </c>
      <c r="V3260" s="13">
        <v>1</v>
      </c>
      <c r="W3260" s="13">
        <v>1</v>
      </c>
      <c r="X3260" s="13">
        <v>1</v>
      </c>
      <c r="Y3260" s="13">
        <v>1.05</v>
      </c>
      <c r="Z3260" s="13">
        <v>1.1000000000000001</v>
      </c>
      <c r="AB3260" s="6">
        <v>4858</v>
      </c>
      <c r="AC3260" t="s">
        <v>870</v>
      </c>
      <c r="AD3260" t="s">
        <v>870</v>
      </c>
      <c r="AE3260" t="s">
        <v>870</v>
      </c>
      <c r="AF3260" t="s">
        <v>870</v>
      </c>
      <c r="AG3260" t="s">
        <v>870</v>
      </c>
      <c r="AH3260" t="s">
        <v>870</v>
      </c>
    </row>
    <row r="3261" spans="20:34" x14ac:dyDescent="0.2">
      <c r="T3261" s="6">
        <v>3259</v>
      </c>
      <c r="U3261" s="13">
        <v>1</v>
      </c>
      <c r="V3261" s="13">
        <v>1</v>
      </c>
      <c r="W3261" s="13">
        <v>1</v>
      </c>
      <c r="X3261" s="13">
        <v>1</v>
      </c>
      <c r="Y3261" s="13">
        <v>1.05</v>
      </c>
      <c r="Z3261" s="13">
        <v>1.1000000000000001</v>
      </c>
      <c r="AB3261" s="6">
        <v>4859</v>
      </c>
      <c r="AC3261" t="s">
        <v>870</v>
      </c>
      <c r="AD3261" t="s">
        <v>870</v>
      </c>
      <c r="AE3261" t="s">
        <v>870</v>
      </c>
      <c r="AF3261" t="s">
        <v>870</v>
      </c>
      <c r="AG3261" t="s">
        <v>870</v>
      </c>
      <c r="AH3261" t="s">
        <v>870</v>
      </c>
    </row>
    <row r="3262" spans="20:34" x14ac:dyDescent="0.2">
      <c r="T3262" s="6">
        <v>3260</v>
      </c>
      <c r="U3262" s="13">
        <v>1</v>
      </c>
      <c r="V3262" s="13">
        <v>1</v>
      </c>
      <c r="W3262" s="13">
        <v>1</v>
      </c>
      <c r="X3262" s="13">
        <v>1</v>
      </c>
      <c r="Y3262" s="13">
        <v>1.05</v>
      </c>
      <c r="Z3262" s="13">
        <v>1.1000000000000001</v>
      </c>
      <c r="AB3262" s="6">
        <v>4860</v>
      </c>
      <c r="AC3262" t="s">
        <v>870</v>
      </c>
      <c r="AD3262" t="s">
        <v>870</v>
      </c>
      <c r="AE3262" t="s">
        <v>870</v>
      </c>
      <c r="AF3262" t="s">
        <v>870</v>
      </c>
      <c r="AG3262" t="s">
        <v>870</v>
      </c>
      <c r="AH3262" t="s">
        <v>870</v>
      </c>
    </row>
    <row r="3263" spans="20:34" x14ac:dyDescent="0.2">
      <c r="T3263" s="6">
        <v>3261</v>
      </c>
      <c r="U3263" s="13">
        <v>1</v>
      </c>
      <c r="V3263" s="13">
        <v>1</v>
      </c>
      <c r="W3263" s="13">
        <v>1</v>
      </c>
      <c r="X3263" s="13">
        <v>1</v>
      </c>
      <c r="Y3263" s="13">
        <v>1.05</v>
      </c>
      <c r="Z3263" s="13">
        <v>1.1000000000000001</v>
      </c>
      <c r="AB3263" s="6">
        <v>4861</v>
      </c>
      <c r="AC3263" t="s">
        <v>870</v>
      </c>
      <c r="AD3263" t="s">
        <v>870</v>
      </c>
      <c r="AE3263" t="s">
        <v>870</v>
      </c>
      <c r="AF3263" t="s">
        <v>870</v>
      </c>
      <c r="AG3263" t="s">
        <v>870</v>
      </c>
      <c r="AH3263" t="s">
        <v>870</v>
      </c>
    </row>
    <row r="3264" spans="20:34" x14ac:dyDescent="0.2">
      <c r="T3264" s="6">
        <v>3262</v>
      </c>
      <c r="U3264" s="13">
        <v>1</v>
      </c>
      <c r="V3264" s="13">
        <v>1</v>
      </c>
      <c r="W3264" s="13">
        <v>1</v>
      </c>
      <c r="X3264" s="13">
        <v>1</v>
      </c>
      <c r="Y3264" s="13">
        <v>1.05</v>
      </c>
      <c r="Z3264" s="13">
        <v>1.1000000000000001</v>
      </c>
      <c r="AB3264" s="6">
        <v>4862</v>
      </c>
      <c r="AC3264" t="s">
        <v>870</v>
      </c>
      <c r="AD3264" t="s">
        <v>870</v>
      </c>
      <c r="AE3264" t="s">
        <v>870</v>
      </c>
      <c r="AF3264" t="s">
        <v>870</v>
      </c>
      <c r="AG3264" t="s">
        <v>870</v>
      </c>
      <c r="AH3264" t="s">
        <v>870</v>
      </c>
    </row>
    <row r="3265" spans="20:34" x14ac:dyDescent="0.2">
      <c r="T3265" s="6">
        <v>3263</v>
      </c>
      <c r="U3265" s="13">
        <v>1</v>
      </c>
      <c r="V3265" s="13">
        <v>1</v>
      </c>
      <c r="W3265" s="13">
        <v>1</v>
      </c>
      <c r="X3265" s="13">
        <v>1</v>
      </c>
      <c r="Y3265" s="13">
        <v>1.05</v>
      </c>
      <c r="Z3265" s="13">
        <v>1.1000000000000001</v>
      </c>
      <c r="AB3265" s="6">
        <v>4863</v>
      </c>
      <c r="AC3265" t="s">
        <v>870</v>
      </c>
      <c r="AD3265" t="s">
        <v>870</v>
      </c>
      <c r="AE3265" t="s">
        <v>870</v>
      </c>
      <c r="AF3265" t="s">
        <v>870</v>
      </c>
      <c r="AG3265" t="s">
        <v>870</v>
      </c>
      <c r="AH3265" t="s">
        <v>870</v>
      </c>
    </row>
    <row r="3266" spans="20:34" x14ac:dyDescent="0.2">
      <c r="T3266" s="6">
        <v>3264</v>
      </c>
      <c r="U3266" s="13">
        <v>1</v>
      </c>
      <c r="V3266" s="13">
        <v>1</v>
      </c>
      <c r="W3266" s="13">
        <v>1</v>
      </c>
      <c r="X3266" s="13">
        <v>1</v>
      </c>
      <c r="Y3266" s="13">
        <v>1.05</v>
      </c>
      <c r="Z3266" s="13">
        <v>1.1000000000000001</v>
      </c>
      <c r="AB3266" s="6">
        <v>4864</v>
      </c>
      <c r="AC3266" t="s">
        <v>870</v>
      </c>
      <c r="AD3266" t="s">
        <v>870</v>
      </c>
      <c r="AE3266" t="s">
        <v>870</v>
      </c>
      <c r="AF3266" t="s">
        <v>870</v>
      </c>
      <c r="AG3266" t="s">
        <v>870</v>
      </c>
      <c r="AH3266" t="s">
        <v>870</v>
      </c>
    </row>
    <row r="3267" spans="20:34" x14ac:dyDescent="0.2">
      <c r="T3267" s="6">
        <v>3265</v>
      </c>
      <c r="U3267" s="13">
        <v>1</v>
      </c>
      <c r="V3267" s="13">
        <v>1</v>
      </c>
      <c r="W3267" s="13">
        <v>1</v>
      </c>
      <c r="X3267" s="13">
        <v>1</v>
      </c>
      <c r="Y3267" s="13">
        <v>1.05</v>
      </c>
      <c r="Z3267" s="13">
        <v>1.1000000000000001</v>
      </c>
      <c r="AB3267" s="6">
        <v>4865</v>
      </c>
      <c r="AC3267" t="s">
        <v>870</v>
      </c>
      <c r="AD3267" t="s">
        <v>870</v>
      </c>
      <c r="AE3267" t="s">
        <v>870</v>
      </c>
      <c r="AF3267" t="s">
        <v>870</v>
      </c>
      <c r="AG3267" t="s">
        <v>870</v>
      </c>
      <c r="AH3267" t="s">
        <v>870</v>
      </c>
    </row>
    <row r="3268" spans="20:34" x14ac:dyDescent="0.2">
      <c r="T3268" s="6">
        <v>3266</v>
      </c>
      <c r="U3268" s="13">
        <v>1</v>
      </c>
      <c r="V3268" s="13">
        <v>1</v>
      </c>
      <c r="W3268" s="13">
        <v>1</v>
      </c>
      <c r="X3268" s="13">
        <v>1</v>
      </c>
      <c r="Y3268" s="13">
        <v>1.05</v>
      </c>
      <c r="Z3268" s="13">
        <v>1.1000000000000001</v>
      </c>
      <c r="AB3268" s="6">
        <v>4866</v>
      </c>
      <c r="AC3268" t="s">
        <v>870</v>
      </c>
      <c r="AD3268" t="s">
        <v>870</v>
      </c>
      <c r="AE3268" t="s">
        <v>870</v>
      </c>
      <c r="AF3268" t="s">
        <v>870</v>
      </c>
      <c r="AG3268" t="s">
        <v>870</v>
      </c>
      <c r="AH3268" t="s">
        <v>870</v>
      </c>
    </row>
    <row r="3269" spans="20:34" x14ac:dyDescent="0.2">
      <c r="T3269" s="6">
        <v>3267</v>
      </c>
      <c r="U3269" s="13">
        <v>1</v>
      </c>
      <c r="V3269" s="13">
        <v>1</v>
      </c>
      <c r="W3269" s="13">
        <v>1</v>
      </c>
      <c r="X3269" s="13">
        <v>1</v>
      </c>
      <c r="Y3269" s="13">
        <v>1.05</v>
      </c>
      <c r="Z3269" s="13">
        <v>1.1000000000000001</v>
      </c>
      <c r="AB3269" s="6">
        <v>4867</v>
      </c>
      <c r="AC3269" t="s">
        <v>870</v>
      </c>
      <c r="AD3269" t="s">
        <v>870</v>
      </c>
      <c r="AE3269" t="s">
        <v>870</v>
      </c>
      <c r="AF3269" t="s">
        <v>870</v>
      </c>
      <c r="AG3269" t="s">
        <v>870</v>
      </c>
      <c r="AH3269" t="s">
        <v>870</v>
      </c>
    </row>
    <row r="3270" spans="20:34" x14ac:dyDescent="0.2">
      <c r="T3270" s="6">
        <v>3268</v>
      </c>
      <c r="U3270" s="13">
        <v>1</v>
      </c>
      <c r="V3270" s="13">
        <v>1</v>
      </c>
      <c r="W3270" s="13">
        <v>1</v>
      </c>
      <c r="X3270" s="13">
        <v>1</v>
      </c>
      <c r="Y3270" s="13">
        <v>1.05</v>
      </c>
      <c r="Z3270" s="13">
        <v>1.1000000000000001</v>
      </c>
      <c r="AB3270" s="6">
        <v>4868</v>
      </c>
      <c r="AC3270" t="s">
        <v>870</v>
      </c>
      <c r="AD3270" t="s">
        <v>870</v>
      </c>
      <c r="AE3270" t="s">
        <v>870</v>
      </c>
      <c r="AF3270" t="s">
        <v>870</v>
      </c>
      <c r="AG3270" t="s">
        <v>870</v>
      </c>
      <c r="AH3270" t="s">
        <v>870</v>
      </c>
    </row>
    <row r="3271" spans="20:34" x14ac:dyDescent="0.2">
      <c r="T3271" s="6">
        <v>3269</v>
      </c>
      <c r="U3271" s="13">
        <v>1</v>
      </c>
      <c r="V3271" s="13">
        <v>1</v>
      </c>
      <c r="W3271" s="13">
        <v>1</v>
      </c>
      <c r="X3271" s="13">
        <v>1</v>
      </c>
      <c r="Y3271" s="13">
        <v>1.05</v>
      </c>
      <c r="Z3271" s="13">
        <v>1.1000000000000001</v>
      </c>
      <c r="AB3271" s="6">
        <v>4869</v>
      </c>
      <c r="AC3271" t="s">
        <v>870</v>
      </c>
      <c r="AD3271" t="s">
        <v>870</v>
      </c>
      <c r="AE3271" t="s">
        <v>870</v>
      </c>
      <c r="AF3271" t="s">
        <v>870</v>
      </c>
      <c r="AG3271" t="s">
        <v>870</v>
      </c>
      <c r="AH3271" t="s">
        <v>870</v>
      </c>
    </row>
    <row r="3272" spans="20:34" x14ac:dyDescent="0.2">
      <c r="T3272" s="6">
        <v>3270</v>
      </c>
      <c r="U3272" s="13">
        <v>1</v>
      </c>
      <c r="V3272" s="13">
        <v>1</v>
      </c>
      <c r="W3272" s="13">
        <v>1</v>
      </c>
      <c r="X3272" s="13">
        <v>1</v>
      </c>
      <c r="Y3272" s="13">
        <v>1.05</v>
      </c>
      <c r="Z3272" s="13">
        <v>1.1000000000000001</v>
      </c>
      <c r="AB3272" s="6">
        <v>4870</v>
      </c>
      <c r="AC3272" t="s">
        <v>870</v>
      </c>
      <c r="AD3272" t="s">
        <v>870</v>
      </c>
      <c r="AE3272" t="s">
        <v>870</v>
      </c>
      <c r="AF3272" t="s">
        <v>870</v>
      </c>
      <c r="AG3272" t="s">
        <v>870</v>
      </c>
      <c r="AH3272" t="s">
        <v>870</v>
      </c>
    </row>
    <row r="3273" spans="20:34" x14ac:dyDescent="0.2">
      <c r="T3273" s="6">
        <v>3271</v>
      </c>
      <c r="U3273" s="13">
        <v>1</v>
      </c>
      <c r="V3273" s="13">
        <v>1</v>
      </c>
      <c r="W3273" s="13">
        <v>1</v>
      </c>
      <c r="X3273" s="13">
        <v>1</v>
      </c>
      <c r="Y3273" s="13">
        <v>1.05</v>
      </c>
      <c r="Z3273" s="13">
        <v>1.1000000000000001</v>
      </c>
      <c r="AB3273" s="6">
        <v>4871</v>
      </c>
      <c r="AC3273" t="s">
        <v>870</v>
      </c>
      <c r="AD3273" t="s">
        <v>870</v>
      </c>
      <c r="AE3273" t="s">
        <v>870</v>
      </c>
      <c r="AF3273" t="s">
        <v>870</v>
      </c>
      <c r="AG3273" t="s">
        <v>870</v>
      </c>
      <c r="AH3273" t="s">
        <v>870</v>
      </c>
    </row>
    <row r="3274" spans="20:34" x14ac:dyDescent="0.2">
      <c r="T3274" s="6">
        <v>3272</v>
      </c>
      <c r="U3274" s="13">
        <v>1</v>
      </c>
      <c r="V3274" s="13">
        <v>1</v>
      </c>
      <c r="W3274" s="13">
        <v>1</v>
      </c>
      <c r="X3274" s="13">
        <v>1</v>
      </c>
      <c r="Y3274" s="13">
        <v>1.05</v>
      </c>
      <c r="Z3274" s="13">
        <v>1.1000000000000001</v>
      </c>
      <c r="AB3274" s="6">
        <v>4872</v>
      </c>
      <c r="AC3274" t="s">
        <v>870</v>
      </c>
      <c r="AD3274" t="s">
        <v>870</v>
      </c>
      <c r="AE3274" t="s">
        <v>870</v>
      </c>
      <c r="AF3274" t="s">
        <v>870</v>
      </c>
      <c r="AG3274" t="s">
        <v>870</v>
      </c>
      <c r="AH3274" t="s">
        <v>870</v>
      </c>
    </row>
    <row r="3275" spans="20:34" x14ac:dyDescent="0.2">
      <c r="T3275" s="6">
        <v>3273</v>
      </c>
      <c r="U3275" s="13">
        <v>1</v>
      </c>
      <c r="V3275" s="13">
        <v>1</v>
      </c>
      <c r="W3275" s="13">
        <v>1</v>
      </c>
      <c r="X3275" s="13">
        <v>1</v>
      </c>
      <c r="Y3275" s="13">
        <v>1.05</v>
      </c>
      <c r="Z3275" s="13">
        <v>1.1000000000000001</v>
      </c>
      <c r="AB3275" s="6">
        <v>4873</v>
      </c>
      <c r="AC3275" t="s">
        <v>870</v>
      </c>
      <c r="AD3275" t="s">
        <v>870</v>
      </c>
      <c r="AE3275" t="s">
        <v>870</v>
      </c>
      <c r="AF3275" t="s">
        <v>870</v>
      </c>
      <c r="AG3275" t="s">
        <v>870</v>
      </c>
      <c r="AH3275" t="s">
        <v>870</v>
      </c>
    </row>
    <row r="3276" spans="20:34" x14ac:dyDescent="0.2">
      <c r="T3276" s="6">
        <v>3274</v>
      </c>
      <c r="U3276" s="13">
        <v>1</v>
      </c>
      <c r="V3276" s="13">
        <v>1</v>
      </c>
      <c r="W3276" s="13">
        <v>1</v>
      </c>
      <c r="X3276" s="13">
        <v>1</v>
      </c>
      <c r="Y3276" s="13">
        <v>1.05</v>
      </c>
      <c r="Z3276" s="13">
        <v>1.1000000000000001</v>
      </c>
      <c r="AB3276" s="6">
        <v>4874</v>
      </c>
      <c r="AC3276" t="s">
        <v>870</v>
      </c>
      <c r="AD3276" t="s">
        <v>870</v>
      </c>
      <c r="AE3276" t="s">
        <v>870</v>
      </c>
      <c r="AF3276" t="s">
        <v>870</v>
      </c>
      <c r="AG3276" t="s">
        <v>870</v>
      </c>
      <c r="AH3276" t="s">
        <v>870</v>
      </c>
    </row>
    <row r="3277" spans="20:34" x14ac:dyDescent="0.2">
      <c r="T3277" s="6">
        <v>3275</v>
      </c>
      <c r="U3277" s="13">
        <v>1</v>
      </c>
      <c r="V3277" s="13">
        <v>1</v>
      </c>
      <c r="W3277" s="13">
        <v>1</v>
      </c>
      <c r="X3277" s="13">
        <v>1</v>
      </c>
      <c r="Y3277" s="13">
        <v>1.05</v>
      </c>
      <c r="Z3277" s="13">
        <v>1.1000000000000001</v>
      </c>
      <c r="AB3277" s="6">
        <v>4875</v>
      </c>
      <c r="AC3277" t="s">
        <v>870</v>
      </c>
      <c r="AD3277" t="s">
        <v>870</v>
      </c>
      <c r="AE3277" t="s">
        <v>870</v>
      </c>
      <c r="AF3277" t="s">
        <v>870</v>
      </c>
      <c r="AG3277" t="s">
        <v>870</v>
      </c>
      <c r="AH3277" t="s">
        <v>870</v>
      </c>
    </row>
    <row r="3278" spans="20:34" x14ac:dyDescent="0.2">
      <c r="T3278" s="6">
        <v>3276</v>
      </c>
      <c r="U3278" s="13">
        <v>1</v>
      </c>
      <c r="V3278" s="13">
        <v>1</v>
      </c>
      <c r="W3278" s="13">
        <v>1</v>
      </c>
      <c r="X3278" s="13">
        <v>1</v>
      </c>
      <c r="Y3278" s="13">
        <v>1.05</v>
      </c>
      <c r="Z3278" s="13">
        <v>1.1000000000000001</v>
      </c>
      <c r="AB3278" s="6">
        <v>4876</v>
      </c>
      <c r="AC3278" t="s">
        <v>870</v>
      </c>
      <c r="AD3278" t="s">
        <v>870</v>
      </c>
      <c r="AE3278" t="s">
        <v>870</v>
      </c>
      <c r="AF3278" t="s">
        <v>870</v>
      </c>
      <c r="AG3278" t="s">
        <v>870</v>
      </c>
      <c r="AH3278" t="s">
        <v>870</v>
      </c>
    </row>
    <row r="3279" spans="20:34" x14ac:dyDescent="0.2">
      <c r="T3279" s="6">
        <v>3277</v>
      </c>
      <c r="U3279" s="13">
        <v>1</v>
      </c>
      <c r="V3279" s="13">
        <v>1</v>
      </c>
      <c r="W3279" s="13">
        <v>1</v>
      </c>
      <c r="X3279" s="13">
        <v>1</v>
      </c>
      <c r="Y3279" s="13">
        <v>1.05</v>
      </c>
      <c r="Z3279" s="13">
        <v>1.1000000000000001</v>
      </c>
      <c r="AB3279" s="6">
        <v>4877</v>
      </c>
      <c r="AC3279" t="s">
        <v>870</v>
      </c>
      <c r="AD3279" t="s">
        <v>870</v>
      </c>
      <c r="AE3279" t="s">
        <v>870</v>
      </c>
      <c r="AF3279" t="s">
        <v>870</v>
      </c>
      <c r="AG3279" t="s">
        <v>870</v>
      </c>
      <c r="AH3279" t="s">
        <v>870</v>
      </c>
    </row>
    <row r="3280" spans="20:34" x14ac:dyDescent="0.2">
      <c r="T3280" s="6">
        <v>3278</v>
      </c>
      <c r="U3280" s="13">
        <v>1</v>
      </c>
      <c r="V3280" s="13">
        <v>1</v>
      </c>
      <c r="W3280" s="13">
        <v>1</v>
      </c>
      <c r="X3280" s="13">
        <v>1</v>
      </c>
      <c r="Y3280" s="13">
        <v>1.05</v>
      </c>
      <c r="Z3280" s="13">
        <v>1.1000000000000001</v>
      </c>
      <c r="AB3280" s="6">
        <v>4878</v>
      </c>
      <c r="AC3280" t="s">
        <v>870</v>
      </c>
      <c r="AD3280" t="s">
        <v>870</v>
      </c>
      <c r="AE3280" t="s">
        <v>870</v>
      </c>
      <c r="AF3280" t="s">
        <v>870</v>
      </c>
      <c r="AG3280" t="s">
        <v>870</v>
      </c>
      <c r="AH3280" t="s">
        <v>870</v>
      </c>
    </row>
    <row r="3281" spans="20:34" x14ac:dyDescent="0.2">
      <c r="T3281" s="6">
        <v>3279</v>
      </c>
      <c r="U3281" s="13">
        <v>1</v>
      </c>
      <c r="V3281" s="13">
        <v>1</v>
      </c>
      <c r="W3281" s="13">
        <v>1</v>
      </c>
      <c r="X3281" s="13">
        <v>1</v>
      </c>
      <c r="Y3281" s="13">
        <v>1.05</v>
      </c>
      <c r="Z3281" s="13">
        <v>1.1000000000000001</v>
      </c>
      <c r="AB3281" s="6">
        <v>4879</v>
      </c>
      <c r="AC3281" t="s">
        <v>870</v>
      </c>
      <c r="AD3281" t="s">
        <v>870</v>
      </c>
      <c r="AE3281" t="s">
        <v>870</v>
      </c>
      <c r="AF3281" t="s">
        <v>870</v>
      </c>
      <c r="AG3281" t="s">
        <v>870</v>
      </c>
      <c r="AH3281" t="s">
        <v>870</v>
      </c>
    </row>
    <row r="3282" spans="20:34" x14ac:dyDescent="0.2">
      <c r="T3282" s="6">
        <v>3280</v>
      </c>
      <c r="U3282" s="13">
        <v>1</v>
      </c>
      <c r="V3282" s="13">
        <v>1</v>
      </c>
      <c r="W3282" s="13">
        <v>1</v>
      </c>
      <c r="X3282" s="13">
        <v>1</v>
      </c>
      <c r="Y3282" s="13">
        <v>1.05</v>
      </c>
      <c r="Z3282" s="13">
        <v>1.1000000000000001</v>
      </c>
      <c r="AB3282" s="6">
        <v>4880</v>
      </c>
      <c r="AC3282" t="s">
        <v>870</v>
      </c>
      <c r="AD3282" t="s">
        <v>870</v>
      </c>
      <c r="AE3282" t="s">
        <v>870</v>
      </c>
      <c r="AF3282" t="s">
        <v>870</v>
      </c>
      <c r="AG3282" t="s">
        <v>870</v>
      </c>
      <c r="AH3282" t="s">
        <v>870</v>
      </c>
    </row>
    <row r="3283" spans="20:34" x14ac:dyDescent="0.2">
      <c r="T3283" s="6">
        <v>3281</v>
      </c>
      <c r="U3283" s="13">
        <v>1</v>
      </c>
      <c r="V3283" s="13">
        <v>1</v>
      </c>
      <c r="W3283" s="13">
        <v>1</v>
      </c>
      <c r="X3283" s="13">
        <v>1</v>
      </c>
      <c r="Y3283" s="13">
        <v>1.05</v>
      </c>
      <c r="Z3283" s="13">
        <v>1.1000000000000001</v>
      </c>
      <c r="AB3283" s="6">
        <v>4881</v>
      </c>
      <c r="AC3283" t="s">
        <v>870</v>
      </c>
      <c r="AD3283" t="s">
        <v>870</v>
      </c>
      <c r="AE3283" t="s">
        <v>870</v>
      </c>
      <c r="AF3283" t="s">
        <v>870</v>
      </c>
      <c r="AG3283" t="s">
        <v>870</v>
      </c>
      <c r="AH3283" t="s">
        <v>870</v>
      </c>
    </row>
    <row r="3284" spans="20:34" x14ac:dyDescent="0.2">
      <c r="T3284" s="6">
        <v>3282</v>
      </c>
      <c r="U3284" s="13">
        <v>1</v>
      </c>
      <c r="V3284" s="13">
        <v>1</v>
      </c>
      <c r="W3284" s="13">
        <v>1</v>
      </c>
      <c r="X3284" s="13">
        <v>1</v>
      </c>
      <c r="Y3284" s="13">
        <v>1.05</v>
      </c>
      <c r="Z3284" s="13">
        <v>1.1000000000000001</v>
      </c>
      <c r="AB3284" s="6">
        <v>4882</v>
      </c>
      <c r="AC3284" t="s">
        <v>870</v>
      </c>
      <c r="AD3284" t="s">
        <v>870</v>
      </c>
      <c r="AE3284" t="s">
        <v>870</v>
      </c>
      <c r="AF3284" t="s">
        <v>870</v>
      </c>
      <c r="AG3284" t="s">
        <v>870</v>
      </c>
      <c r="AH3284" t="s">
        <v>870</v>
      </c>
    </row>
    <row r="3285" spans="20:34" x14ac:dyDescent="0.2">
      <c r="T3285" s="6">
        <v>3283</v>
      </c>
      <c r="U3285" s="13">
        <v>1</v>
      </c>
      <c r="V3285" s="13">
        <v>1</v>
      </c>
      <c r="W3285" s="13">
        <v>1</v>
      </c>
      <c r="X3285" s="13">
        <v>1</v>
      </c>
      <c r="Y3285" s="13">
        <v>1.05</v>
      </c>
      <c r="Z3285" s="13">
        <v>1.1000000000000001</v>
      </c>
      <c r="AB3285" s="6">
        <v>4883</v>
      </c>
      <c r="AC3285" t="s">
        <v>870</v>
      </c>
      <c r="AD3285" t="s">
        <v>870</v>
      </c>
      <c r="AE3285" t="s">
        <v>870</v>
      </c>
      <c r="AF3285" t="s">
        <v>870</v>
      </c>
      <c r="AG3285" t="s">
        <v>870</v>
      </c>
      <c r="AH3285" t="s">
        <v>870</v>
      </c>
    </row>
    <row r="3286" spans="20:34" x14ac:dyDescent="0.2">
      <c r="T3286" s="6">
        <v>3284</v>
      </c>
      <c r="U3286" s="13">
        <v>1</v>
      </c>
      <c r="V3286" s="13">
        <v>1</v>
      </c>
      <c r="W3286" s="13">
        <v>1</v>
      </c>
      <c r="X3286" s="13">
        <v>1</v>
      </c>
      <c r="Y3286" s="13">
        <v>1.05</v>
      </c>
      <c r="Z3286" s="13">
        <v>1.1000000000000001</v>
      </c>
      <c r="AB3286" s="6">
        <v>4884</v>
      </c>
      <c r="AC3286" t="s">
        <v>870</v>
      </c>
      <c r="AD3286" t="s">
        <v>870</v>
      </c>
      <c r="AE3286" t="s">
        <v>870</v>
      </c>
      <c r="AF3286" t="s">
        <v>870</v>
      </c>
      <c r="AG3286" t="s">
        <v>870</v>
      </c>
      <c r="AH3286" t="s">
        <v>870</v>
      </c>
    </row>
    <row r="3287" spans="20:34" x14ac:dyDescent="0.2">
      <c r="T3287" s="6">
        <v>3285</v>
      </c>
      <c r="U3287" s="13">
        <v>1</v>
      </c>
      <c r="V3287" s="13">
        <v>1</v>
      </c>
      <c r="W3287" s="13">
        <v>1</v>
      </c>
      <c r="X3287" s="13">
        <v>1</v>
      </c>
      <c r="Y3287" s="13">
        <v>1.05</v>
      </c>
      <c r="Z3287" s="13">
        <v>1.1000000000000001</v>
      </c>
      <c r="AB3287" s="6">
        <v>4885</v>
      </c>
      <c r="AC3287" t="s">
        <v>870</v>
      </c>
      <c r="AD3287" t="s">
        <v>870</v>
      </c>
      <c r="AE3287" t="s">
        <v>870</v>
      </c>
      <c r="AF3287" t="s">
        <v>870</v>
      </c>
      <c r="AG3287" t="s">
        <v>870</v>
      </c>
      <c r="AH3287" t="s">
        <v>870</v>
      </c>
    </row>
    <row r="3288" spans="20:34" x14ac:dyDescent="0.2">
      <c r="T3288" s="6">
        <v>3286</v>
      </c>
      <c r="U3288" s="13">
        <v>1</v>
      </c>
      <c r="V3288" s="13">
        <v>1</v>
      </c>
      <c r="W3288" s="13">
        <v>1</v>
      </c>
      <c r="X3288" s="13">
        <v>1</v>
      </c>
      <c r="Y3288" s="13">
        <v>1.05</v>
      </c>
      <c r="Z3288" s="13">
        <v>1.1000000000000001</v>
      </c>
      <c r="AB3288" s="6">
        <v>4886</v>
      </c>
      <c r="AC3288" t="s">
        <v>870</v>
      </c>
      <c r="AD3288" t="s">
        <v>870</v>
      </c>
      <c r="AE3288" t="s">
        <v>870</v>
      </c>
      <c r="AF3288" t="s">
        <v>870</v>
      </c>
      <c r="AG3288" t="s">
        <v>870</v>
      </c>
      <c r="AH3288" t="s">
        <v>870</v>
      </c>
    </row>
    <row r="3289" spans="20:34" x14ac:dyDescent="0.2">
      <c r="T3289" s="6">
        <v>3287</v>
      </c>
      <c r="U3289" s="13">
        <v>1</v>
      </c>
      <c r="V3289" s="13">
        <v>1</v>
      </c>
      <c r="W3289" s="13">
        <v>1</v>
      </c>
      <c r="X3289" s="13">
        <v>1</v>
      </c>
      <c r="Y3289" s="13">
        <v>1.05</v>
      </c>
      <c r="Z3289" s="13">
        <v>1.1000000000000001</v>
      </c>
      <c r="AB3289" s="6">
        <v>4887</v>
      </c>
      <c r="AC3289" t="s">
        <v>870</v>
      </c>
      <c r="AD3289" t="s">
        <v>870</v>
      </c>
      <c r="AE3289" t="s">
        <v>870</v>
      </c>
      <c r="AF3289" t="s">
        <v>870</v>
      </c>
      <c r="AG3289" t="s">
        <v>870</v>
      </c>
      <c r="AH3289" t="s">
        <v>870</v>
      </c>
    </row>
    <row r="3290" spans="20:34" x14ac:dyDescent="0.2">
      <c r="T3290" s="6">
        <v>3288</v>
      </c>
      <c r="U3290" s="13">
        <v>1</v>
      </c>
      <c r="V3290" s="13">
        <v>1</v>
      </c>
      <c r="W3290" s="13">
        <v>1</v>
      </c>
      <c r="X3290" s="13">
        <v>1</v>
      </c>
      <c r="Y3290" s="13">
        <v>1.05</v>
      </c>
      <c r="Z3290" s="13">
        <v>1.1000000000000001</v>
      </c>
      <c r="AB3290" s="6">
        <v>4888</v>
      </c>
      <c r="AC3290" t="s">
        <v>870</v>
      </c>
      <c r="AD3290" t="s">
        <v>870</v>
      </c>
      <c r="AE3290" t="s">
        <v>870</v>
      </c>
      <c r="AF3290" t="s">
        <v>870</v>
      </c>
      <c r="AG3290" t="s">
        <v>870</v>
      </c>
      <c r="AH3290" t="s">
        <v>870</v>
      </c>
    </row>
    <row r="3291" spans="20:34" x14ac:dyDescent="0.2">
      <c r="T3291" s="6">
        <v>3289</v>
      </c>
      <c r="U3291" s="13">
        <v>1</v>
      </c>
      <c r="V3291" s="13">
        <v>1</v>
      </c>
      <c r="W3291" s="13">
        <v>1</v>
      </c>
      <c r="X3291" s="13">
        <v>1</v>
      </c>
      <c r="Y3291" s="13">
        <v>1.05</v>
      </c>
      <c r="Z3291" s="13">
        <v>1.1000000000000001</v>
      </c>
      <c r="AB3291" s="6">
        <v>4889</v>
      </c>
      <c r="AC3291" t="s">
        <v>870</v>
      </c>
      <c r="AD3291" t="s">
        <v>870</v>
      </c>
      <c r="AE3291" t="s">
        <v>870</v>
      </c>
      <c r="AF3291" t="s">
        <v>870</v>
      </c>
      <c r="AG3291" t="s">
        <v>870</v>
      </c>
      <c r="AH3291" t="s">
        <v>870</v>
      </c>
    </row>
    <row r="3292" spans="20:34" x14ac:dyDescent="0.2">
      <c r="T3292" s="6">
        <v>3290</v>
      </c>
      <c r="U3292" s="13">
        <v>1</v>
      </c>
      <c r="V3292" s="13">
        <v>1</v>
      </c>
      <c r="W3292" s="13">
        <v>1</v>
      </c>
      <c r="X3292" s="13">
        <v>1</v>
      </c>
      <c r="Y3292" s="13">
        <v>1.05</v>
      </c>
      <c r="Z3292" s="13">
        <v>1.1000000000000001</v>
      </c>
      <c r="AB3292" s="6">
        <v>4890</v>
      </c>
      <c r="AC3292" t="s">
        <v>870</v>
      </c>
      <c r="AD3292" t="s">
        <v>870</v>
      </c>
      <c r="AE3292" t="s">
        <v>870</v>
      </c>
      <c r="AF3292" t="s">
        <v>870</v>
      </c>
      <c r="AG3292" t="s">
        <v>870</v>
      </c>
      <c r="AH3292" t="s">
        <v>870</v>
      </c>
    </row>
    <row r="3293" spans="20:34" x14ac:dyDescent="0.2">
      <c r="T3293" s="6">
        <v>3291</v>
      </c>
      <c r="U3293" s="13">
        <v>1</v>
      </c>
      <c r="V3293" s="13">
        <v>1</v>
      </c>
      <c r="W3293" s="13">
        <v>1</v>
      </c>
      <c r="X3293" s="13">
        <v>1</v>
      </c>
      <c r="Y3293" s="13">
        <v>1.05</v>
      </c>
      <c r="Z3293" s="13">
        <v>1.1000000000000001</v>
      </c>
      <c r="AB3293" s="6">
        <v>4891</v>
      </c>
      <c r="AC3293" t="s">
        <v>870</v>
      </c>
      <c r="AD3293" t="s">
        <v>870</v>
      </c>
      <c r="AE3293" t="s">
        <v>870</v>
      </c>
      <c r="AF3293" t="s">
        <v>870</v>
      </c>
      <c r="AG3293" t="s">
        <v>870</v>
      </c>
      <c r="AH3293" t="s">
        <v>870</v>
      </c>
    </row>
    <row r="3294" spans="20:34" x14ac:dyDescent="0.2">
      <c r="T3294" s="6">
        <v>3292</v>
      </c>
      <c r="U3294" s="13">
        <v>1</v>
      </c>
      <c r="V3294" s="13">
        <v>1</v>
      </c>
      <c r="W3294" s="13">
        <v>1</v>
      </c>
      <c r="X3294" s="13">
        <v>1</v>
      </c>
      <c r="Y3294" s="13">
        <v>1.05</v>
      </c>
      <c r="Z3294" s="13">
        <v>1.1000000000000001</v>
      </c>
      <c r="AB3294" s="6">
        <v>4892</v>
      </c>
      <c r="AC3294" t="s">
        <v>870</v>
      </c>
      <c r="AD3294" t="s">
        <v>870</v>
      </c>
      <c r="AE3294" t="s">
        <v>870</v>
      </c>
      <c r="AF3294" t="s">
        <v>870</v>
      </c>
      <c r="AG3294" t="s">
        <v>870</v>
      </c>
      <c r="AH3294" t="s">
        <v>870</v>
      </c>
    </row>
    <row r="3295" spans="20:34" x14ac:dyDescent="0.2">
      <c r="T3295" s="6">
        <v>3293</v>
      </c>
      <c r="U3295" s="13">
        <v>1</v>
      </c>
      <c r="V3295" s="13">
        <v>1</v>
      </c>
      <c r="W3295" s="13">
        <v>1</v>
      </c>
      <c r="X3295" s="13">
        <v>1</v>
      </c>
      <c r="Y3295" s="13">
        <v>1.05</v>
      </c>
      <c r="Z3295" s="13">
        <v>1.1000000000000001</v>
      </c>
      <c r="AB3295" s="6">
        <v>4893</v>
      </c>
      <c r="AC3295" t="s">
        <v>870</v>
      </c>
      <c r="AD3295" t="s">
        <v>870</v>
      </c>
      <c r="AE3295" t="s">
        <v>870</v>
      </c>
      <c r="AF3295" t="s">
        <v>870</v>
      </c>
      <c r="AG3295" t="s">
        <v>870</v>
      </c>
      <c r="AH3295" t="s">
        <v>870</v>
      </c>
    </row>
    <row r="3296" spans="20:34" x14ac:dyDescent="0.2">
      <c r="T3296" s="6">
        <v>3294</v>
      </c>
      <c r="U3296" s="13">
        <v>1</v>
      </c>
      <c r="V3296" s="13">
        <v>1</v>
      </c>
      <c r="W3296" s="13">
        <v>1</v>
      </c>
      <c r="X3296" s="13">
        <v>1</v>
      </c>
      <c r="Y3296" s="13">
        <v>1.05</v>
      </c>
      <c r="Z3296" s="13">
        <v>1.1000000000000001</v>
      </c>
      <c r="AB3296" s="6">
        <v>4894</v>
      </c>
      <c r="AC3296" t="s">
        <v>870</v>
      </c>
      <c r="AD3296" t="s">
        <v>870</v>
      </c>
      <c r="AE3296" t="s">
        <v>870</v>
      </c>
      <c r="AF3296" t="s">
        <v>870</v>
      </c>
      <c r="AG3296" t="s">
        <v>870</v>
      </c>
      <c r="AH3296" t="s">
        <v>870</v>
      </c>
    </row>
    <row r="3297" spans="20:34" x14ac:dyDescent="0.2">
      <c r="T3297" s="6">
        <v>3295</v>
      </c>
      <c r="U3297" s="13">
        <v>1</v>
      </c>
      <c r="V3297" s="13">
        <v>1</v>
      </c>
      <c r="W3297" s="13">
        <v>1</v>
      </c>
      <c r="X3297" s="13">
        <v>1</v>
      </c>
      <c r="Y3297" s="13">
        <v>1.05</v>
      </c>
      <c r="Z3297" s="13">
        <v>1.1000000000000001</v>
      </c>
      <c r="AB3297" s="6">
        <v>4895</v>
      </c>
      <c r="AC3297" t="s">
        <v>870</v>
      </c>
      <c r="AD3297" t="s">
        <v>870</v>
      </c>
      <c r="AE3297" t="s">
        <v>870</v>
      </c>
      <c r="AF3297" t="s">
        <v>870</v>
      </c>
      <c r="AG3297" t="s">
        <v>870</v>
      </c>
      <c r="AH3297" t="s">
        <v>870</v>
      </c>
    </row>
    <row r="3298" spans="20:34" x14ac:dyDescent="0.2">
      <c r="T3298" s="6">
        <v>3296</v>
      </c>
      <c r="U3298" s="13">
        <v>1</v>
      </c>
      <c r="V3298" s="13">
        <v>1</v>
      </c>
      <c r="W3298" s="13">
        <v>1</v>
      </c>
      <c r="X3298" s="13">
        <v>1</v>
      </c>
      <c r="Y3298" s="13">
        <v>1.05</v>
      </c>
      <c r="Z3298" s="13">
        <v>1.1000000000000001</v>
      </c>
      <c r="AB3298" s="6">
        <v>4896</v>
      </c>
      <c r="AC3298" t="s">
        <v>870</v>
      </c>
      <c r="AD3298" t="s">
        <v>870</v>
      </c>
      <c r="AE3298" t="s">
        <v>870</v>
      </c>
      <c r="AF3298" t="s">
        <v>870</v>
      </c>
      <c r="AG3298" t="s">
        <v>870</v>
      </c>
      <c r="AH3298" t="s">
        <v>870</v>
      </c>
    </row>
    <row r="3299" spans="20:34" x14ac:dyDescent="0.2">
      <c r="T3299" s="6">
        <v>3297</v>
      </c>
      <c r="U3299" s="13">
        <v>1</v>
      </c>
      <c r="V3299" s="13">
        <v>1</v>
      </c>
      <c r="W3299" s="13">
        <v>1</v>
      </c>
      <c r="X3299" s="13">
        <v>1</v>
      </c>
      <c r="Y3299" s="13">
        <v>1.05</v>
      </c>
      <c r="Z3299" s="13">
        <v>1.1000000000000001</v>
      </c>
      <c r="AB3299" s="6">
        <v>4897</v>
      </c>
      <c r="AC3299" t="s">
        <v>870</v>
      </c>
      <c r="AD3299" t="s">
        <v>870</v>
      </c>
      <c r="AE3299" t="s">
        <v>870</v>
      </c>
      <c r="AF3299" t="s">
        <v>870</v>
      </c>
      <c r="AG3299" t="s">
        <v>870</v>
      </c>
      <c r="AH3299" t="s">
        <v>870</v>
      </c>
    </row>
    <row r="3300" spans="20:34" x14ac:dyDescent="0.2">
      <c r="T3300" s="6">
        <v>3298</v>
      </c>
      <c r="U3300" s="13">
        <v>1</v>
      </c>
      <c r="V3300" s="13">
        <v>1</v>
      </c>
      <c r="W3300" s="13">
        <v>1</v>
      </c>
      <c r="X3300" s="13">
        <v>1</v>
      </c>
      <c r="Y3300" s="13">
        <v>1.05</v>
      </c>
      <c r="Z3300" s="13">
        <v>1.1000000000000001</v>
      </c>
      <c r="AB3300" s="6">
        <v>4898</v>
      </c>
      <c r="AC3300" t="s">
        <v>870</v>
      </c>
      <c r="AD3300" t="s">
        <v>870</v>
      </c>
      <c r="AE3300" t="s">
        <v>870</v>
      </c>
      <c r="AF3300" t="s">
        <v>870</v>
      </c>
      <c r="AG3300" t="s">
        <v>870</v>
      </c>
      <c r="AH3300" t="s">
        <v>870</v>
      </c>
    </row>
    <row r="3301" spans="20:34" x14ac:dyDescent="0.2">
      <c r="T3301" s="6">
        <v>3299</v>
      </c>
      <c r="U3301" s="13">
        <v>1</v>
      </c>
      <c r="V3301" s="13">
        <v>1</v>
      </c>
      <c r="W3301" s="13">
        <v>1</v>
      </c>
      <c r="X3301" s="13">
        <v>1</v>
      </c>
      <c r="Y3301" s="13">
        <v>1.05</v>
      </c>
      <c r="Z3301" s="13">
        <v>1.1000000000000001</v>
      </c>
      <c r="AB3301" s="6">
        <v>4899</v>
      </c>
      <c r="AC3301" t="s">
        <v>870</v>
      </c>
      <c r="AD3301" t="s">
        <v>870</v>
      </c>
      <c r="AE3301" t="s">
        <v>870</v>
      </c>
      <c r="AF3301" t="s">
        <v>870</v>
      </c>
      <c r="AG3301" t="s">
        <v>870</v>
      </c>
      <c r="AH3301" t="s">
        <v>870</v>
      </c>
    </row>
    <row r="3302" spans="20:34" x14ac:dyDescent="0.2">
      <c r="T3302" s="6">
        <v>3300</v>
      </c>
      <c r="U3302" s="13">
        <v>1</v>
      </c>
      <c r="V3302" s="13">
        <v>1</v>
      </c>
      <c r="W3302" s="13">
        <v>1</v>
      </c>
      <c r="X3302" s="13">
        <v>1</v>
      </c>
      <c r="Y3302" s="13">
        <v>1.05</v>
      </c>
      <c r="Z3302" s="13">
        <v>1.1000000000000001</v>
      </c>
      <c r="AB3302" s="6">
        <v>4900</v>
      </c>
      <c r="AC3302" t="s">
        <v>870</v>
      </c>
      <c r="AD3302" t="s">
        <v>870</v>
      </c>
      <c r="AE3302" t="s">
        <v>870</v>
      </c>
      <c r="AF3302" t="s">
        <v>870</v>
      </c>
      <c r="AG3302" t="s">
        <v>870</v>
      </c>
      <c r="AH3302" t="s">
        <v>870</v>
      </c>
    </row>
    <row r="3303" spans="20:34" x14ac:dyDescent="0.2">
      <c r="T3303" s="6">
        <v>3301</v>
      </c>
      <c r="U3303" s="13">
        <v>1</v>
      </c>
      <c r="V3303" s="13">
        <v>1</v>
      </c>
      <c r="W3303" s="13">
        <v>1</v>
      </c>
      <c r="X3303" s="13">
        <v>1</v>
      </c>
      <c r="Y3303" s="13">
        <v>1.05</v>
      </c>
      <c r="Z3303" s="13">
        <v>1.1000000000000001</v>
      </c>
      <c r="AB3303" s="6">
        <v>4901</v>
      </c>
      <c r="AC3303" t="s">
        <v>870</v>
      </c>
      <c r="AD3303" t="s">
        <v>870</v>
      </c>
      <c r="AE3303" t="s">
        <v>870</v>
      </c>
      <c r="AF3303" t="s">
        <v>870</v>
      </c>
      <c r="AG3303" t="s">
        <v>870</v>
      </c>
      <c r="AH3303" t="s">
        <v>870</v>
      </c>
    </row>
    <row r="3304" spans="20:34" x14ac:dyDescent="0.2">
      <c r="T3304" s="6">
        <v>3302</v>
      </c>
      <c r="U3304" s="13">
        <v>1</v>
      </c>
      <c r="V3304" s="13">
        <v>1</v>
      </c>
      <c r="W3304" s="13">
        <v>1</v>
      </c>
      <c r="X3304" s="13">
        <v>1</v>
      </c>
      <c r="Y3304" s="13">
        <v>1.05</v>
      </c>
      <c r="Z3304" s="13">
        <v>1.1000000000000001</v>
      </c>
      <c r="AB3304" s="6">
        <v>4902</v>
      </c>
      <c r="AC3304" t="s">
        <v>870</v>
      </c>
      <c r="AD3304" t="s">
        <v>870</v>
      </c>
      <c r="AE3304" t="s">
        <v>870</v>
      </c>
      <c r="AF3304" t="s">
        <v>870</v>
      </c>
      <c r="AG3304" t="s">
        <v>870</v>
      </c>
      <c r="AH3304" t="s">
        <v>870</v>
      </c>
    </row>
    <row r="3305" spans="20:34" x14ac:dyDescent="0.2">
      <c r="T3305" s="6">
        <v>3303</v>
      </c>
      <c r="U3305" s="13">
        <v>1</v>
      </c>
      <c r="V3305" s="13">
        <v>1</v>
      </c>
      <c r="W3305" s="13">
        <v>1</v>
      </c>
      <c r="X3305" s="13">
        <v>1</v>
      </c>
      <c r="Y3305" s="13">
        <v>1.05</v>
      </c>
      <c r="Z3305" s="13">
        <v>1.1000000000000001</v>
      </c>
      <c r="AB3305" s="6">
        <v>4903</v>
      </c>
      <c r="AC3305" t="s">
        <v>870</v>
      </c>
      <c r="AD3305" t="s">
        <v>870</v>
      </c>
      <c r="AE3305" t="s">
        <v>870</v>
      </c>
      <c r="AF3305" t="s">
        <v>870</v>
      </c>
      <c r="AG3305" t="s">
        <v>870</v>
      </c>
      <c r="AH3305" t="s">
        <v>870</v>
      </c>
    </row>
    <row r="3306" spans="20:34" x14ac:dyDescent="0.2">
      <c r="T3306" s="6">
        <v>3304</v>
      </c>
      <c r="U3306" s="13">
        <v>1</v>
      </c>
      <c r="V3306" s="13">
        <v>1</v>
      </c>
      <c r="W3306" s="13">
        <v>1</v>
      </c>
      <c r="X3306" s="13">
        <v>1</v>
      </c>
      <c r="Y3306" s="13">
        <v>1.05</v>
      </c>
      <c r="Z3306" s="13">
        <v>1.1000000000000001</v>
      </c>
      <c r="AB3306" s="6">
        <v>4904</v>
      </c>
      <c r="AC3306" t="s">
        <v>870</v>
      </c>
      <c r="AD3306" t="s">
        <v>870</v>
      </c>
      <c r="AE3306" t="s">
        <v>870</v>
      </c>
      <c r="AF3306" t="s">
        <v>870</v>
      </c>
      <c r="AG3306" t="s">
        <v>870</v>
      </c>
      <c r="AH3306" t="s">
        <v>870</v>
      </c>
    </row>
    <row r="3307" spans="20:34" x14ac:dyDescent="0.2">
      <c r="T3307" s="6">
        <v>3305</v>
      </c>
      <c r="U3307" s="13">
        <v>1</v>
      </c>
      <c r="V3307" s="13">
        <v>1</v>
      </c>
      <c r="W3307" s="13">
        <v>1</v>
      </c>
      <c r="X3307" s="13">
        <v>1</v>
      </c>
      <c r="Y3307" s="13">
        <v>1.05</v>
      </c>
      <c r="Z3307" s="13">
        <v>1.1000000000000001</v>
      </c>
      <c r="AB3307" s="6">
        <v>4905</v>
      </c>
      <c r="AC3307" t="s">
        <v>870</v>
      </c>
      <c r="AD3307" t="s">
        <v>870</v>
      </c>
      <c r="AE3307" t="s">
        <v>870</v>
      </c>
      <c r="AF3307" t="s">
        <v>870</v>
      </c>
      <c r="AG3307" t="s">
        <v>870</v>
      </c>
      <c r="AH3307" t="s">
        <v>870</v>
      </c>
    </row>
    <row r="3308" spans="20:34" x14ac:dyDescent="0.2">
      <c r="T3308" s="6">
        <v>3306</v>
      </c>
      <c r="U3308" s="13">
        <v>1</v>
      </c>
      <c r="V3308" s="13">
        <v>1</v>
      </c>
      <c r="W3308" s="13">
        <v>1</v>
      </c>
      <c r="X3308" s="13">
        <v>1</v>
      </c>
      <c r="Y3308" s="13">
        <v>1.05</v>
      </c>
      <c r="Z3308" s="13">
        <v>1.1000000000000001</v>
      </c>
      <c r="AB3308" s="6">
        <v>4906</v>
      </c>
      <c r="AC3308" t="s">
        <v>870</v>
      </c>
      <c r="AD3308" t="s">
        <v>870</v>
      </c>
      <c r="AE3308" t="s">
        <v>870</v>
      </c>
      <c r="AF3308" t="s">
        <v>870</v>
      </c>
      <c r="AG3308" t="s">
        <v>870</v>
      </c>
      <c r="AH3308" t="s">
        <v>870</v>
      </c>
    </row>
    <row r="3309" spans="20:34" x14ac:dyDescent="0.2">
      <c r="T3309" s="6">
        <v>3307</v>
      </c>
      <c r="U3309" s="13">
        <v>1</v>
      </c>
      <c r="V3309" s="13">
        <v>1</v>
      </c>
      <c r="W3309" s="13">
        <v>1</v>
      </c>
      <c r="X3309" s="13">
        <v>1</v>
      </c>
      <c r="Y3309" s="13">
        <v>1.05</v>
      </c>
      <c r="Z3309" s="13">
        <v>1.1000000000000001</v>
      </c>
      <c r="AB3309" s="6">
        <v>4907</v>
      </c>
      <c r="AC3309" t="s">
        <v>870</v>
      </c>
      <c r="AD3309" t="s">
        <v>870</v>
      </c>
      <c r="AE3309" t="s">
        <v>870</v>
      </c>
      <c r="AF3309" t="s">
        <v>870</v>
      </c>
      <c r="AG3309" t="s">
        <v>870</v>
      </c>
      <c r="AH3309" t="s">
        <v>870</v>
      </c>
    </row>
    <row r="3310" spans="20:34" x14ac:dyDescent="0.2">
      <c r="T3310" s="6">
        <v>3308</v>
      </c>
      <c r="U3310" s="13">
        <v>1</v>
      </c>
      <c r="V3310" s="13">
        <v>1</v>
      </c>
      <c r="W3310" s="13">
        <v>1</v>
      </c>
      <c r="X3310" s="13">
        <v>1</v>
      </c>
      <c r="Y3310" s="13">
        <v>1.05</v>
      </c>
      <c r="Z3310" s="13">
        <v>1.1000000000000001</v>
      </c>
      <c r="AB3310" s="6">
        <v>4908</v>
      </c>
      <c r="AC3310" t="s">
        <v>870</v>
      </c>
      <c r="AD3310" t="s">
        <v>870</v>
      </c>
      <c r="AE3310" t="s">
        <v>870</v>
      </c>
      <c r="AF3310" t="s">
        <v>870</v>
      </c>
      <c r="AG3310" t="s">
        <v>870</v>
      </c>
      <c r="AH3310" t="s">
        <v>870</v>
      </c>
    </row>
    <row r="3311" spans="20:34" x14ac:dyDescent="0.2">
      <c r="T3311" s="6">
        <v>3309</v>
      </c>
      <c r="U3311" s="13">
        <v>1</v>
      </c>
      <c r="V3311" s="13">
        <v>1</v>
      </c>
      <c r="W3311" s="13">
        <v>1</v>
      </c>
      <c r="X3311" s="13">
        <v>1</v>
      </c>
      <c r="Y3311" s="13">
        <v>1.05</v>
      </c>
      <c r="Z3311" s="13">
        <v>1.1000000000000001</v>
      </c>
      <c r="AB3311" s="6">
        <v>4909</v>
      </c>
      <c r="AC3311" t="s">
        <v>870</v>
      </c>
      <c r="AD3311" t="s">
        <v>870</v>
      </c>
      <c r="AE3311" t="s">
        <v>870</v>
      </c>
      <c r="AF3311" t="s">
        <v>870</v>
      </c>
      <c r="AG3311" t="s">
        <v>870</v>
      </c>
      <c r="AH3311" t="s">
        <v>870</v>
      </c>
    </row>
    <row r="3312" spans="20:34" x14ac:dyDescent="0.2">
      <c r="T3312" s="6">
        <v>3310</v>
      </c>
      <c r="U3312" s="13">
        <v>1</v>
      </c>
      <c r="V3312" s="13">
        <v>1</v>
      </c>
      <c r="W3312" s="13">
        <v>1</v>
      </c>
      <c r="X3312" s="13">
        <v>1</v>
      </c>
      <c r="Y3312" s="13">
        <v>1.05</v>
      </c>
      <c r="Z3312" s="13">
        <v>1.1000000000000001</v>
      </c>
      <c r="AB3312" s="6">
        <v>4910</v>
      </c>
      <c r="AC3312" t="s">
        <v>870</v>
      </c>
      <c r="AD3312" t="s">
        <v>870</v>
      </c>
      <c r="AE3312" t="s">
        <v>870</v>
      </c>
      <c r="AF3312" t="s">
        <v>870</v>
      </c>
      <c r="AG3312" t="s">
        <v>870</v>
      </c>
      <c r="AH3312" t="s">
        <v>870</v>
      </c>
    </row>
    <row r="3313" spans="20:34" x14ac:dyDescent="0.2">
      <c r="T3313" s="6">
        <v>3311</v>
      </c>
      <c r="U3313" s="13">
        <v>1</v>
      </c>
      <c r="V3313" s="13">
        <v>1</v>
      </c>
      <c r="W3313" s="13">
        <v>1</v>
      </c>
      <c r="X3313" s="13">
        <v>1</v>
      </c>
      <c r="Y3313" s="13">
        <v>1.05</v>
      </c>
      <c r="Z3313" s="13">
        <v>1.1000000000000001</v>
      </c>
      <c r="AB3313" s="6">
        <v>4911</v>
      </c>
      <c r="AC3313" t="s">
        <v>870</v>
      </c>
      <c r="AD3313" t="s">
        <v>870</v>
      </c>
      <c r="AE3313" t="s">
        <v>870</v>
      </c>
      <c r="AF3313" t="s">
        <v>870</v>
      </c>
      <c r="AG3313" t="s">
        <v>870</v>
      </c>
      <c r="AH3313" t="s">
        <v>870</v>
      </c>
    </row>
    <row r="3314" spans="20:34" x14ac:dyDescent="0.2">
      <c r="T3314" s="6">
        <v>3312</v>
      </c>
      <c r="U3314" s="13">
        <v>1</v>
      </c>
      <c r="V3314" s="13">
        <v>1</v>
      </c>
      <c r="W3314" s="13">
        <v>1</v>
      </c>
      <c r="X3314" s="13">
        <v>1</v>
      </c>
      <c r="Y3314" s="13">
        <v>1.05</v>
      </c>
      <c r="Z3314" s="13">
        <v>1.1000000000000001</v>
      </c>
      <c r="AB3314" s="6">
        <v>4912</v>
      </c>
      <c r="AC3314" t="s">
        <v>870</v>
      </c>
      <c r="AD3314" t="s">
        <v>870</v>
      </c>
      <c r="AE3314" t="s">
        <v>870</v>
      </c>
      <c r="AF3314" t="s">
        <v>870</v>
      </c>
      <c r="AG3314" t="s">
        <v>870</v>
      </c>
      <c r="AH3314" t="s">
        <v>870</v>
      </c>
    </row>
    <row r="3315" spans="20:34" x14ac:dyDescent="0.2">
      <c r="T3315" s="6">
        <v>3313</v>
      </c>
      <c r="U3315" s="13">
        <v>1</v>
      </c>
      <c r="V3315" s="13">
        <v>1</v>
      </c>
      <c r="W3315" s="13">
        <v>1</v>
      </c>
      <c r="X3315" s="13">
        <v>1</v>
      </c>
      <c r="Y3315" s="13">
        <v>1.05</v>
      </c>
      <c r="Z3315" s="13">
        <v>1.1000000000000001</v>
      </c>
      <c r="AB3315" s="6">
        <v>4913</v>
      </c>
      <c r="AC3315" t="s">
        <v>870</v>
      </c>
      <c r="AD3315" t="s">
        <v>870</v>
      </c>
      <c r="AE3315" t="s">
        <v>870</v>
      </c>
      <c r="AF3315" t="s">
        <v>870</v>
      </c>
      <c r="AG3315" t="s">
        <v>870</v>
      </c>
      <c r="AH3315" t="s">
        <v>870</v>
      </c>
    </row>
    <row r="3316" spans="20:34" x14ac:dyDescent="0.2">
      <c r="T3316" s="6">
        <v>3314</v>
      </c>
      <c r="U3316" s="13">
        <v>1</v>
      </c>
      <c r="V3316" s="13">
        <v>1</v>
      </c>
      <c r="W3316" s="13">
        <v>1</v>
      </c>
      <c r="X3316" s="13">
        <v>1</v>
      </c>
      <c r="Y3316" s="13">
        <v>1.05</v>
      </c>
      <c r="Z3316" s="13">
        <v>1.1000000000000001</v>
      </c>
      <c r="AB3316" s="6">
        <v>4914</v>
      </c>
      <c r="AC3316" t="s">
        <v>870</v>
      </c>
      <c r="AD3316" t="s">
        <v>870</v>
      </c>
      <c r="AE3316" t="s">
        <v>870</v>
      </c>
      <c r="AF3316" t="s">
        <v>870</v>
      </c>
      <c r="AG3316" t="s">
        <v>870</v>
      </c>
      <c r="AH3316" t="s">
        <v>870</v>
      </c>
    </row>
    <row r="3317" spans="20:34" x14ac:dyDescent="0.2">
      <c r="T3317" s="6">
        <v>3315</v>
      </c>
      <c r="U3317" s="13">
        <v>1</v>
      </c>
      <c r="V3317" s="13">
        <v>1</v>
      </c>
      <c r="W3317" s="13">
        <v>1</v>
      </c>
      <c r="X3317" s="13">
        <v>1</v>
      </c>
      <c r="Y3317" s="13">
        <v>1.05</v>
      </c>
      <c r="Z3317" s="13">
        <v>1.1000000000000001</v>
      </c>
      <c r="AB3317" s="6">
        <v>4915</v>
      </c>
      <c r="AC3317" t="s">
        <v>870</v>
      </c>
      <c r="AD3317" t="s">
        <v>870</v>
      </c>
      <c r="AE3317" t="s">
        <v>870</v>
      </c>
      <c r="AF3317" t="s">
        <v>870</v>
      </c>
      <c r="AG3317" t="s">
        <v>870</v>
      </c>
      <c r="AH3317" t="s">
        <v>870</v>
      </c>
    </row>
    <row r="3318" spans="20:34" x14ac:dyDescent="0.2">
      <c r="T3318" s="6">
        <v>3316</v>
      </c>
      <c r="U3318" s="13">
        <v>1</v>
      </c>
      <c r="V3318" s="13">
        <v>1</v>
      </c>
      <c r="W3318" s="13">
        <v>1</v>
      </c>
      <c r="X3318" s="13">
        <v>1</v>
      </c>
      <c r="Y3318" s="13">
        <v>1.05</v>
      </c>
      <c r="Z3318" s="13">
        <v>1.1000000000000001</v>
      </c>
      <c r="AB3318" s="6">
        <v>4916</v>
      </c>
      <c r="AC3318" t="s">
        <v>870</v>
      </c>
      <c r="AD3318" t="s">
        <v>870</v>
      </c>
      <c r="AE3318" t="s">
        <v>870</v>
      </c>
      <c r="AF3318" t="s">
        <v>870</v>
      </c>
      <c r="AG3318" t="s">
        <v>870</v>
      </c>
      <c r="AH3318" t="s">
        <v>870</v>
      </c>
    </row>
    <row r="3319" spans="20:34" x14ac:dyDescent="0.2">
      <c r="T3319" s="6">
        <v>3317</v>
      </c>
      <c r="U3319" s="13">
        <v>1</v>
      </c>
      <c r="V3319" s="13">
        <v>1</v>
      </c>
      <c r="W3319" s="13">
        <v>1</v>
      </c>
      <c r="X3319" s="13">
        <v>1</v>
      </c>
      <c r="Y3319" s="13">
        <v>1.05</v>
      </c>
      <c r="Z3319" s="13">
        <v>1.1000000000000001</v>
      </c>
      <c r="AB3319" s="6">
        <v>4917</v>
      </c>
      <c r="AC3319" t="s">
        <v>870</v>
      </c>
      <c r="AD3319" t="s">
        <v>870</v>
      </c>
      <c r="AE3319" t="s">
        <v>870</v>
      </c>
      <c r="AF3319" t="s">
        <v>870</v>
      </c>
      <c r="AG3319" t="s">
        <v>870</v>
      </c>
      <c r="AH3319" t="s">
        <v>870</v>
      </c>
    </row>
    <row r="3320" spans="20:34" x14ac:dyDescent="0.2">
      <c r="T3320" s="6">
        <v>3318</v>
      </c>
      <c r="U3320" s="13">
        <v>1</v>
      </c>
      <c r="V3320" s="13">
        <v>1</v>
      </c>
      <c r="W3320" s="13">
        <v>1</v>
      </c>
      <c r="X3320" s="13">
        <v>1</v>
      </c>
      <c r="Y3320" s="13">
        <v>1.05</v>
      </c>
      <c r="Z3320" s="13">
        <v>1.1000000000000001</v>
      </c>
      <c r="AB3320" s="6">
        <v>4918</v>
      </c>
      <c r="AC3320" t="s">
        <v>870</v>
      </c>
      <c r="AD3320" t="s">
        <v>870</v>
      </c>
      <c r="AE3320" t="s">
        <v>870</v>
      </c>
      <c r="AF3320" t="s">
        <v>870</v>
      </c>
      <c r="AG3320" t="s">
        <v>870</v>
      </c>
      <c r="AH3320" t="s">
        <v>870</v>
      </c>
    </row>
    <row r="3321" spans="20:34" x14ac:dyDescent="0.2">
      <c r="T3321" s="6">
        <v>3319</v>
      </c>
      <c r="U3321" s="13">
        <v>1</v>
      </c>
      <c r="V3321" s="13">
        <v>1</v>
      </c>
      <c r="W3321" s="13">
        <v>1</v>
      </c>
      <c r="X3321" s="13">
        <v>1</v>
      </c>
      <c r="Y3321" s="13">
        <v>1.05</v>
      </c>
      <c r="Z3321" s="13">
        <v>1.1000000000000001</v>
      </c>
      <c r="AB3321" s="6">
        <v>4919</v>
      </c>
      <c r="AC3321" t="s">
        <v>870</v>
      </c>
      <c r="AD3321" t="s">
        <v>870</v>
      </c>
      <c r="AE3321" t="s">
        <v>870</v>
      </c>
      <c r="AF3321" t="s">
        <v>870</v>
      </c>
      <c r="AG3321" t="s">
        <v>870</v>
      </c>
      <c r="AH3321" t="s">
        <v>870</v>
      </c>
    </row>
    <row r="3322" spans="20:34" x14ac:dyDescent="0.2">
      <c r="T3322" s="6">
        <v>3320</v>
      </c>
      <c r="U3322" s="13">
        <v>1</v>
      </c>
      <c r="V3322" s="13">
        <v>1</v>
      </c>
      <c r="W3322" s="13">
        <v>1</v>
      </c>
      <c r="X3322" s="13">
        <v>1</v>
      </c>
      <c r="Y3322" s="13">
        <v>1.05</v>
      </c>
      <c r="Z3322" s="13">
        <v>1.1000000000000001</v>
      </c>
      <c r="AB3322" s="6">
        <v>4920</v>
      </c>
      <c r="AC3322" t="s">
        <v>870</v>
      </c>
      <c r="AD3322" t="s">
        <v>870</v>
      </c>
      <c r="AE3322" t="s">
        <v>870</v>
      </c>
      <c r="AF3322" t="s">
        <v>870</v>
      </c>
      <c r="AG3322" t="s">
        <v>870</v>
      </c>
      <c r="AH3322" t="s">
        <v>870</v>
      </c>
    </row>
    <row r="3323" spans="20:34" x14ac:dyDescent="0.2">
      <c r="T3323" s="6">
        <v>3321</v>
      </c>
      <c r="U3323" s="13">
        <v>1</v>
      </c>
      <c r="V3323" s="13">
        <v>1</v>
      </c>
      <c r="W3323" s="13">
        <v>1</v>
      </c>
      <c r="X3323" s="13">
        <v>1</v>
      </c>
      <c r="Y3323" s="13">
        <v>1.05</v>
      </c>
      <c r="Z3323" s="13">
        <v>1.1000000000000001</v>
      </c>
      <c r="AB3323" s="6">
        <v>4921</v>
      </c>
      <c r="AC3323" t="s">
        <v>870</v>
      </c>
      <c r="AD3323" t="s">
        <v>870</v>
      </c>
      <c r="AE3323" t="s">
        <v>870</v>
      </c>
      <c r="AF3323" t="s">
        <v>870</v>
      </c>
      <c r="AG3323" t="s">
        <v>870</v>
      </c>
      <c r="AH3323" t="s">
        <v>870</v>
      </c>
    </row>
    <row r="3324" spans="20:34" x14ac:dyDescent="0.2">
      <c r="T3324" s="6">
        <v>3322</v>
      </c>
      <c r="U3324" s="13">
        <v>1</v>
      </c>
      <c r="V3324" s="13">
        <v>1</v>
      </c>
      <c r="W3324" s="13">
        <v>1</v>
      </c>
      <c r="X3324" s="13">
        <v>1</v>
      </c>
      <c r="Y3324" s="13">
        <v>1.05</v>
      </c>
      <c r="Z3324" s="13">
        <v>1.1000000000000001</v>
      </c>
      <c r="AB3324" s="6">
        <v>4922</v>
      </c>
      <c r="AC3324" t="s">
        <v>870</v>
      </c>
      <c r="AD3324" t="s">
        <v>870</v>
      </c>
      <c r="AE3324" t="s">
        <v>870</v>
      </c>
      <c r="AF3324" t="s">
        <v>870</v>
      </c>
      <c r="AG3324" t="s">
        <v>870</v>
      </c>
      <c r="AH3324" t="s">
        <v>870</v>
      </c>
    </row>
    <row r="3325" spans="20:34" x14ac:dyDescent="0.2">
      <c r="T3325" s="6">
        <v>3323</v>
      </c>
      <c r="U3325" s="13">
        <v>1</v>
      </c>
      <c r="V3325" s="13">
        <v>1</v>
      </c>
      <c r="W3325" s="13">
        <v>1</v>
      </c>
      <c r="X3325" s="13">
        <v>1</v>
      </c>
      <c r="Y3325" s="13">
        <v>1.05</v>
      </c>
      <c r="Z3325" s="13">
        <v>1.1000000000000001</v>
      </c>
      <c r="AB3325" s="6">
        <v>4923</v>
      </c>
      <c r="AC3325" t="s">
        <v>870</v>
      </c>
      <c r="AD3325" t="s">
        <v>870</v>
      </c>
      <c r="AE3325" t="s">
        <v>870</v>
      </c>
      <c r="AF3325" t="s">
        <v>870</v>
      </c>
      <c r="AG3325" t="s">
        <v>870</v>
      </c>
      <c r="AH3325" t="s">
        <v>870</v>
      </c>
    </row>
    <row r="3326" spans="20:34" x14ac:dyDescent="0.2">
      <c r="T3326" s="6">
        <v>3324</v>
      </c>
      <c r="U3326" s="13">
        <v>1</v>
      </c>
      <c r="V3326" s="13">
        <v>1</v>
      </c>
      <c r="W3326" s="13">
        <v>1</v>
      </c>
      <c r="X3326" s="13">
        <v>1</v>
      </c>
      <c r="Y3326" s="13">
        <v>1.05</v>
      </c>
      <c r="Z3326" s="13">
        <v>1.1000000000000001</v>
      </c>
      <c r="AB3326" s="6">
        <v>4924</v>
      </c>
      <c r="AC3326" t="s">
        <v>870</v>
      </c>
      <c r="AD3326" t="s">
        <v>870</v>
      </c>
      <c r="AE3326" t="s">
        <v>870</v>
      </c>
      <c r="AF3326" t="s">
        <v>870</v>
      </c>
      <c r="AG3326" t="s">
        <v>870</v>
      </c>
      <c r="AH3326" t="s">
        <v>870</v>
      </c>
    </row>
    <row r="3327" spans="20:34" x14ac:dyDescent="0.2">
      <c r="T3327" s="6">
        <v>3325</v>
      </c>
      <c r="U3327" s="13">
        <v>1</v>
      </c>
      <c r="V3327" s="13">
        <v>1</v>
      </c>
      <c r="W3327" s="13">
        <v>1</v>
      </c>
      <c r="X3327" s="13">
        <v>1</v>
      </c>
      <c r="Y3327" s="13">
        <v>1.05</v>
      </c>
      <c r="Z3327" s="13">
        <v>1.1000000000000001</v>
      </c>
      <c r="AB3327" s="6">
        <v>4925</v>
      </c>
      <c r="AC3327" t="s">
        <v>870</v>
      </c>
      <c r="AD3327" t="s">
        <v>870</v>
      </c>
      <c r="AE3327" t="s">
        <v>870</v>
      </c>
      <c r="AF3327" t="s">
        <v>870</v>
      </c>
      <c r="AG3327" t="s">
        <v>870</v>
      </c>
      <c r="AH3327" t="s">
        <v>870</v>
      </c>
    </row>
    <row r="3328" spans="20:34" x14ac:dyDescent="0.2">
      <c r="T3328" s="6">
        <v>3326</v>
      </c>
      <c r="U3328" s="13">
        <v>1</v>
      </c>
      <c r="V3328" s="13">
        <v>1</v>
      </c>
      <c r="W3328" s="13">
        <v>1</v>
      </c>
      <c r="X3328" s="13">
        <v>1</v>
      </c>
      <c r="Y3328" s="13">
        <v>1.05</v>
      </c>
      <c r="Z3328" s="13">
        <v>1.1000000000000001</v>
      </c>
      <c r="AB3328" s="6">
        <v>4926</v>
      </c>
      <c r="AC3328" t="s">
        <v>870</v>
      </c>
      <c r="AD3328" t="s">
        <v>870</v>
      </c>
      <c r="AE3328" t="s">
        <v>870</v>
      </c>
      <c r="AF3328" t="s">
        <v>870</v>
      </c>
      <c r="AG3328" t="s">
        <v>870</v>
      </c>
      <c r="AH3328" t="s">
        <v>870</v>
      </c>
    </row>
    <row r="3329" spans="20:34" x14ac:dyDescent="0.2">
      <c r="T3329" s="6">
        <v>3327</v>
      </c>
      <c r="U3329" s="13">
        <v>1</v>
      </c>
      <c r="V3329" s="13">
        <v>1</v>
      </c>
      <c r="W3329" s="13">
        <v>1</v>
      </c>
      <c r="X3329" s="13">
        <v>1</v>
      </c>
      <c r="Y3329" s="13">
        <v>1.05</v>
      </c>
      <c r="Z3329" s="13">
        <v>1.1000000000000001</v>
      </c>
      <c r="AB3329" s="6">
        <v>4927</v>
      </c>
      <c r="AC3329" t="s">
        <v>870</v>
      </c>
      <c r="AD3329" t="s">
        <v>870</v>
      </c>
      <c r="AE3329" t="s">
        <v>870</v>
      </c>
      <c r="AF3329" t="s">
        <v>870</v>
      </c>
      <c r="AG3329" t="s">
        <v>870</v>
      </c>
      <c r="AH3329" t="s">
        <v>870</v>
      </c>
    </row>
    <row r="3330" spans="20:34" x14ac:dyDescent="0.2">
      <c r="T3330" s="6">
        <v>3328</v>
      </c>
      <c r="U3330" s="13">
        <v>1</v>
      </c>
      <c r="V3330" s="13">
        <v>1</v>
      </c>
      <c r="W3330" s="13">
        <v>1</v>
      </c>
      <c r="X3330" s="13">
        <v>1</v>
      </c>
      <c r="Y3330" s="13">
        <v>1.05</v>
      </c>
      <c r="Z3330" s="13">
        <v>1.1000000000000001</v>
      </c>
      <c r="AB3330" s="6">
        <v>4928</v>
      </c>
      <c r="AC3330" t="s">
        <v>870</v>
      </c>
      <c r="AD3330" t="s">
        <v>870</v>
      </c>
      <c r="AE3330" t="s">
        <v>870</v>
      </c>
      <c r="AF3330" t="s">
        <v>870</v>
      </c>
      <c r="AG3330" t="s">
        <v>870</v>
      </c>
      <c r="AH3330" t="s">
        <v>870</v>
      </c>
    </row>
    <row r="3331" spans="20:34" x14ac:dyDescent="0.2">
      <c r="T3331" s="6">
        <v>3329</v>
      </c>
      <c r="U3331" s="13">
        <v>1</v>
      </c>
      <c r="V3331" s="13">
        <v>1</v>
      </c>
      <c r="W3331" s="13">
        <v>1</v>
      </c>
      <c r="X3331" s="13">
        <v>1</v>
      </c>
      <c r="Y3331" s="13">
        <v>1.05</v>
      </c>
      <c r="Z3331" s="13">
        <v>1.1000000000000001</v>
      </c>
      <c r="AB3331" s="6">
        <v>4929</v>
      </c>
      <c r="AC3331" t="s">
        <v>870</v>
      </c>
      <c r="AD3331" t="s">
        <v>870</v>
      </c>
      <c r="AE3331" t="s">
        <v>870</v>
      </c>
      <c r="AF3331" t="s">
        <v>870</v>
      </c>
      <c r="AG3331" t="s">
        <v>870</v>
      </c>
      <c r="AH3331" t="s">
        <v>870</v>
      </c>
    </row>
    <row r="3332" spans="20:34" x14ac:dyDescent="0.2">
      <c r="T3332" s="6">
        <v>3330</v>
      </c>
      <c r="U3332" s="13">
        <v>1</v>
      </c>
      <c r="V3332" s="13">
        <v>1</v>
      </c>
      <c r="W3332" s="13">
        <v>1</v>
      </c>
      <c r="X3332" s="13">
        <v>1</v>
      </c>
      <c r="Y3332" s="13">
        <v>1.05</v>
      </c>
      <c r="Z3332" s="13">
        <v>1.1000000000000001</v>
      </c>
      <c r="AB3332" s="6">
        <v>4930</v>
      </c>
      <c r="AC3332" t="s">
        <v>870</v>
      </c>
      <c r="AD3332" t="s">
        <v>870</v>
      </c>
      <c r="AE3332" t="s">
        <v>870</v>
      </c>
      <c r="AF3332" t="s">
        <v>870</v>
      </c>
      <c r="AG3332" t="s">
        <v>870</v>
      </c>
      <c r="AH3332" t="s">
        <v>870</v>
      </c>
    </row>
    <row r="3333" spans="20:34" x14ac:dyDescent="0.2">
      <c r="T3333" s="6">
        <v>3331</v>
      </c>
      <c r="U3333" s="13">
        <v>1</v>
      </c>
      <c r="V3333" s="13">
        <v>1</v>
      </c>
      <c r="W3333" s="13">
        <v>1</v>
      </c>
      <c r="X3333" s="13">
        <v>1</v>
      </c>
      <c r="Y3333" s="13">
        <v>1.05</v>
      </c>
      <c r="Z3333" s="13">
        <v>1.1000000000000001</v>
      </c>
      <c r="AB3333" s="6">
        <v>4931</v>
      </c>
      <c r="AC3333" t="s">
        <v>870</v>
      </c>
      <c r="AD3333" t="s">
        <v>870</v>
      </c>
      <c r="AE3333" t="s">
        <v>870</v>
      </c>
      <c r="AF3333" t="s">
        <v>870</v>
      </c>
      <c r="AG3333" t="s">
        <v>870</v>
      </c>
      <c r="AH3333" t="s">
        <v>870</v>
      </c>
    </row>
    <row r="3334" spans="20:34" x14ac:dyDescent="0.2">
      <c r="T3334" s="6">
        <v>3332</v>
      </c>
      <c r="U3334" s="13">
        <v>1</v>
      </c>
      <c r="V3334" s="13">
        <v>1</v>
      </c>
      <c r="W3334" s="13">
        <v>1</v>
      </c>
      <c r="X3334" s="13">
        <v>1</v>
      </c>
      <c r="Y3334" s="13">
        <v>1.05</v>
      </c>
      <c r="Z3334" s="13">
        <v>1.1000000000000001</v>
      </c>
      <c r="AB3334" s="6">
        <v>4932</v>
      </c>
      <c r="AC3334" t="s">
        <v>870</v>
      </c>
      <c r="AD3334" t="s">
        <v>870</v>
      </c>
      <c r="AE3334" t="s">
        <v>870</v>
      </c>
      <c r="AF3334" t="s">
        <v>870</v>
      </c>
      <c r="AG3334" t="s">
        <v>870</v>
      </c>
      <c r="AH3334" t="s">
        <v>870</v>
      </c>
    </row>
    <row r="3335" spans="20:34" x14ac:dyDescent="0.2">
      <c r="T3335" s="6">
        <v>3333</v>
      </c>
      <c r="U3335" s="13">
        <v>1</v>
      </c>
      <c r="V3335" s="13">
        <v>1</v>
      </c>
      <c r="W3335" s="13">
        <v>1</v>
      </c>
      <c r="X3335" s="13">
        <v>1</v>
      </c>
      <c r="Y3335" s="13">
        <v>1.05</v>
      </c>
      <c r="Z3335" s="13">
        <v>1.1000000000000001</v>
      </c>
      <c r="AB3335" s="6">
        <v>4933</v>
      </c>
      <c r="AC3335" t="s">
        <v>870</v>
      </c>
      <c r="AD3335" t="s">
        <v>870</v>
      </c>
      <c r="AE3335" t="s">
        <v>870</v>
      </c>
      <c r="AF3335" t="s">
        <v>870</v>
      </c>
      <c r="AG3335" t="s">
        <v>870</v>
      </c>
      <c r="AH3335" t="s">
        <v>870</v>
      </c>
    </row>
    <row r="3336" spans="20:34" x14ac:dyDescent="0.2">
      <c r="T3336" s="6">
        <v>3334</v>
      </c>
      <c r="U3336" s="13">
        <v>1</v>
      </c>
      <c r="V3336" s="13">
        <v>1</v>
      </c>
      <c r="W3336" s="13">
        <v>1</v>
      </c>
      <c r="X3336" s="13">
        <v>1</v>
      </c>
      <c r="Y3336" s="13">
        <v>1.05</v>
      </c>
      <c r="Z3336" s="13">
        <v>1.1000000000000001</v>
      </c>
      <c r="AB3336" s="6">
        <v>4934</v>
      </c>
      <c r="AC3336" t="s">
        <v>870</v>
      </c>
      <c r="AD3336" t="s">
        <v>870</v>
      </c>
      <c r="AE3336" t="s">
        <v>870</v>
      </c>
      <c r="AF3336" t="s">
        <v>870</v>
      </c>
      <c r="AG3336" t="s">
        <v>870</v>
      </c>
      <c r="AH3336" t="s">
        <v>870</v>
      </c>
    </row>
    <row r="3337" spans="20:34" x14ac:dyDescent="0.2">
      <c r="T3337" s="6">
        <v>3335</v>
      </c>
      <c r="U3337" s="13">
        <v>1</v>
      </c>
      <c r="V3337" s="13">
        <v>1</v>
      </c>
      <c r="W3337" s="13">
        <v>1</v>
      </c>
      <c r="X3337" s="13">
        <v>1</v>
      </c>
      <c r="Y3337" s="13">
        <v>1.05</v>
      </c>
      <c r="Z3337" s="13">
        <v>1.1000000000000001</v>
      </c>
      <c r="AB3337" s="6">
        <v>4935</v>
      </c>
      <c r="AC3337" t="s">
        <v>870</v>
      </c>
      <c r="AD3337" t="s">
        <v>870</v>
      </c>
      <c r="AE3337" t="s">
        <v>870</v>
      </c>
      <c r="AF3337" t="s">
        <v>870</v>
      </c>
      <c r="AG3337" t="s">
        <v>870</v>
      </c>
      <c r="AH3337" t="s">
        <v>870</v>
      </c>
    </row>
    <row r="3338" spans="20:34" x14ac:dyDescent="0.2">
      <c r="T3338" s="6">
        <v>3336</v>
      </c>
      <c r="U3338" s="13">
        <v>1</v>
      </c>
      <c r="V3338" s="13">
        <v>1</v>
      </c>
      <c r="W3338" s="13">
        <v>1</v>
      </c>
      <c r="X3338" s="13">
        <v>1</v>
      </c>
      <c r="Y3338" s="13">
        <v>1.05</v>
      </c>
      <c r="Z3338" s="13">
        <v>1.1000000000000001</v>
      </c>
      <c r="AB3338" s="6">
        <v>4936</v>
      </c>
      <c r="AC3338" t="s">
        <v>870</v>
      </c>
      <c r="AD3338" t="s">
        <v>870</v>
      </c>
      <c r="AE3338" t="s">
        <v>870</v>
      </c>
      <c r="AF3338" t="s">
        <v>870</v>
      </c>
      <c r="AG3338" t="s">
        <v>870</v>
      </c>
      <c r="AH3338" t="s">
        <v>870</v>
      </c>
    </row>
    <row r="3339" spans="20:34" x14ac:dyDescent="0.2">
      <c r="T3339" s="6">
        <v>3337</v>
      </c>
      <c r="U3339" s="13">
        <v>1</v>
      </c>
      <c r="V3339" s="13">
        <v>1</v>
      </c>
      <c r="W3339" s="13">
        <v>1</v>
      </c>
      <c r="X3339" s="13">
        <v>1</v>
      </c>
      <c r="Y3339" s="13">
        <v>1.05</v>
      </c>
      <c r="Z3339" s="13">
        <v>1.1000000000000001</v>
      </c>
      <c r="AB3339" s="6">
        <v>4937</v>
      </c>
      <c r="AC3339" t="s">
        <v>870</v>
      </c>
      <c r="AD3339" t="s">
        <v>870</v>
      </c>
      <c r="AE3339" t="s">
        <v>870</v>
      </c>
      <c r="AF3339" t="s">
        <v>870</v>
      </c>
      <c r="AG3339" t="s">
        <v>870</v>
      </c>
      <c r="AH3339" t="s">
        <v>870</v>
      </c>
    </row>
    <row r="3340" spans="20:34" x14ac:dyDescent="0.2">
      <c r="T3340" s="6">
        <v>3338</v>
      </c>
      <c r="U3340" s="13">
        <v>1</v>
      </c>
      <c r="V3340" s="13">
        <v>1</v>
      </c>
      <c r="W3340" s="13">
        <v>1</v>
      </c>
      <c r="X3340" s="13">
        <v>1</v>
      </c>
      <c r="Y3340" s="13">
        <v>1.05</v>
      </c>
      <c r="Z3340" s="13">
        <v>1.1000000000000001</v>
      </c>
      <c r="AB3340" s="6">
        <v>4938</v>
      </c>
      <c r="AC3340" t="s">
        <v>870</v>
      </c>
      <c r="AD3340" t="s">
        <v>870</v>
      </c>
      <c r="AE3340" t="s">
        <v>870</v>
      </c>
      <c r="AF3340" t="s">
        <v>870</v>
      </c>
      <c r="AG3340" t="s">
        <v>870</v>
      </c>
      <c r="AH3340" t="s">
        <v>870</v>
      </c>
    </row>
    <row r="3341" spans="20:34" x14ac:dyDescent="0.2">
      <c r="T3341" s="6">
        <v>3339</v>
      </c>
      <c r="U3341" s="13">
        <v>1</v>
      </c>
      <c r="V3341" s="13">
        <v>1</v>
      </c>
      <c r="W3341" s="13">
        <v>1</v>
      </c>
      <c r="X3341" s="13">
        <v>1</v>
      </c>
      <c r="Y3341" s="13">
        <v>1.05</v>
      </c>
      <c r="Z3341" s="13">
        <v>1.1000000000000001</v>
      </c>
      <c r="AB3341" s="6">
        <v>4939</v>
      </c>
      <c r="AC3341" t="s">
        <v>870</v>
      </c>
      <c r="AD3341" t="s">
        <v>870</v>
      </c>
      <c r="AE3341" t="s">
        <v>870</v>
      </c>
      <c r="AF3341" t="s">
        <v>870</v>
      </c>
      <c r="AG3341" t="s">
        <v>870</v>
      </c>
      <c r="AH3341" t="s">
        <v>870</v>
      </c>
    </row>
    <row r="3342" spans="20:34" x14ac:dyDescent="0.2">
      <c r="T3342" s="6">
        <v>3340</v>
      </c>
      <c r="U3342" s="13">
        <v>1</v>
      </c>
      <c r="V3342" s="13">
        <v>1</v>
      </c>
      <c r="W3342" s="13">
        <v>1</v>
      </c>
      <c r="X3342" s="13">
        <v>1</v>
      </c>
      <c r="Y3342" s="13">
        <v>1.05</v>
      </c>
      <c r="Z3342" s="13">
        <v>1.1000000000000001</v>
      </c>
      <c r="AB3342" s="6">
        <v>4940</v>
      </c>
      <c r="AC3342" t="s">
        <v>870</v>
      </c>
      <c r="AD3342" t="s">
        <v>870</v>
      </c>
      <c r="AE3342" t="s">
        <v>870</v>
      </c>
      <c r="AF3342" t="s">
        <v>870</v>
      </c>
      <c r="AG3342" t="s">
        <v>870</v>
      </c>
      <c r="AH3342" t="s">
        <v>870</v>
      </c>
    </row>
    <row r="3343" spans="20:34" x14ac:dyDescent="0.2">
      <c r="T3343" s="6">
        <v>3341</v>
      </c>
      <c r="U3343" s="13">
        <v>1</v>
      </c>
      <c r="V3343" s="13">
        <v>1</v>
      </c>
      <c r="W3343" s="13">
        <v>1</v>
      </c>
      <c r="X3343" s="13">
        <v>1</v>
      </c>
      <c r="Y3343" s="13">
        <v>1.05</v>
      </c>
      <c r="Z3343" s="13">
        <v>1.1000000000000001</v>
      </c>
      <c r="AB3343" s="6">
        <v>4941</v>
      </c>
      <c r="AC3343" t="s">
        <v>870</v>
      </c>
      <c r="AD3343" t="s">
        <v>870</v>
      </c>
      <c r="AE3343" t="s">
        <v>870</v>
      </c>
      <c r="AF3343" t="s">
        <v>870</v>
      </c>
      <c r="AG3343" t="s">
        <v>870</v>
      </c>
      <c r="AH3343" t="s">
        <v>870</v>
      </c>
    </row>
    <row r="3344" spans="20:34" x14ac:dyDescent="0.2">
      <c r="T3344" s="6">
        <v>3342</v>
      </c>
      <c r="U3344" s="13">
        <v>1</v>
      </c>
      <c r="V3344" s="13">
        <v>1</v>
      </c>
      <c r="W3344" s="13">
        <v>1</v>
      </c>
      <c r="X3344" s="13">
        <v>1</v>
      </c>
      <c r="Y3344" s="13">
        <v>1.05</v>
      </c>
      <c r="Z3344" s="13">
        <v>1.1000000000000001</v>
      </c>
      <c r="AB3344" s="6">
        <v>4942</v>
      </c>
      <c r="AC3344" t="s">
        <v>870</v>
      </c>
      <c r="AD3344" t="s">
        <v>870</v>
      </c>
      <c r="AE3344" t="s">
        <v>870</v>
      </c>
      <c r="AF3344" t="s">
        <v>870</v>
      </c>
      <c r="AG3344" t="s">
        <v>870</v>
      </c>
      <c r="AH3344" t="s">
        <v>870</v>
      </c>
    </row>
    <row r="3345" spans="20:34" x14ac:dyDescent="0.2">
      <c r="T3345" s="6">
        <v>3343</v>
      </c>
      <c r="U3345" s="13">
        <v>1</v>
      </c>
      <c r="V3345" s="13">
        <v>1</v>
      </c>
      <c r="W3345" s="13">
        <v>1</v>
      </c>
      <c r="X3345" s="13">
        <v>1</v>
      </c>
      <c r="Y3345" s="13">
        <v>1.05</v>
      </c>
      <c r="Z3345" s="13">
        <v>1.1000000000000001</v>
      </c>
      <c r="AB3345" s="6">
        <v>4943</v>
      </c>
      <c r="AC3345" t="s">
        <v>870</v>
      </c>
      <c r="AD3345" t="s">
        <v>870</v>
      </c>
      <c r="AE3345" t="s">
        <v>870</v>
      </c>
      <c r="AF3345" t="s">
        <v>870</v>
      </c>
      <c r="AG3345" t="s">
        <v>870</v>
      </c>
      <c r="AH3345" t="s">
        <v>870</v>
      </c>
    </row>
    <row r="3346" spans="20:34" x14ac:dyDescent="0.2">
      <c r="T3346" s="6">
        <v>3344</v>
      </c>
      <c r="U3346" s="13">
        <v>1</v>
      </c>
      <c r="V3346" s="13">
        <v>1</v>
      </c>
      <c r="W3346" s="13">
        <v>1</v>
      </c>
      <c r="X3346" s="13">
        <v>1</v>
      </c>
      <c r="Y3346" s="13">
        <v>1.05</v>
      </c>
      <c r="Z3346" s="13">
        <v>1.1000000000000001</v>
      </c>
      <c r="AB3346" s="6">
        <v>4944</v>
      </c>
      <c r="AC3346" t="s">
        <v>870</v>
      </c>
      <c r="AD3346" t="s">
        <v>870</v>
      </c>
      <c r="AE3346" t="s">
        <v>870</v>
      </c>
      <c r="AF3346" t="s">
        <v>870</v>
      </c>
      <c r="AG3346" t="s">
        <v>870</v>
      </c>
      <c r="AH3346" t="s">
        <v>870</v>
      </c>
    </row>
    <row r="3347" spans="20:34" x14ac:dyDescent="0.2">
      <c r="T3347" s="6">
        <v>3345</v>
      </c>
      <c r="U3347" s="13">
        <v>1</v>
      </c>
      <c r="V3347" s="13">
        <v>1</v>
      </c>
      <c r="W3347" s="13">
        <v>1</v>
      </c>
      <c r="X3347" s="13">
        <v>1</v>
      </c>
      <c r="Y3347" s="13">
        <v>1.05</v>
      </c>
      <c r="Z3347" s="13">
        <v>1.1000000000000001</v>
      </c>
      <c r="AB3347" s="6">
        <v>4945</v>
      </c>
      <c r="AC3347" t="s">
        <v>870</v>
      </c>
      <c r="AD3347" t="s">
        <v>870</v>
      </c>
      <c r="AE3347" t="s">
        <v>870</v>
      </c>
      <c r="AF3347" t="s">
        <v>870</v>
      </c>
      <c r="AG3347" t="s">
        <v>870</v>
      </c>
      <c r="AH3347" t="s">
        <v>870</v>
      </c>
    </row>
    <row r="3348" spans="20:34" x14ac:dyDescent="0.2">
      <c r="T3348" s="6">
        <v>3346</v>
      </c>
      <c r="U3348" s="13">
        <v>1</v>
      </c>
      <c r="V3348" s="13">
        <v>1</v>
      </c>
      <c r="W3348" s="13">
        <v>1</v>
      </c>
      <c r="X3348" s="13">
        <v>1</v>
      </c>
      <c r="Y3348" s="13">
        <v>1.05</v>
      </c>
      <c r="Z3348" s="13">
        <v>1.1000000000000001</v>
      </c>
      <c r="AB3348" s="6">
        <v>4946</v>
      </c>
      <c r="AC3348" t="s">
        <v>870</v>
      </c>
      <c r="AD3348" t="s">
        <v>870</v>
      </c>
      <c r="AE3348" t="s">
        <v>870</v>
      </c>
      <c r="AF3348" t="s">
        <v>870</v>
      </c>
      <c r="AG3348" t="s">
        <v>870</v>
      </c>
      <c r="AH3348" t="s">
        <v>870</v>
      </c>
    </row>
    <row r="3349" spans="20:34" x14ac:dyDescent="0.2">
      <c r="T3349" s="6">
        <v>3347</v>
      </c>
      <c r="U3349" s="13">
        <v>1</v>
      </c>
      <c r="V3349" s="13">
        <v>1</v>
      </c>
      <c r="W3349" s="13">
        <v>1</v>
      </c>
      <c r="X3349" s="13">
        <v>1</v>
      </c>
      <c r="Y3349" s="13">
        <v>1.05</v>
      </c>
      <c r="Z3349" s="13">
        <v>1.1000000000000001</v>
      </c>
      <c r="AB3349" s="6">
        <v>4947</v>
      </c>
      <c r="AC3349" t="s">
        <v>870</v>
      </c>
      <c r="AD3349" t="s">
        <v>870</v>
      </c>
      <c r="AE3349" t="s">
        <v>870</v>
      </c>
      <c r="AF3349" t="s">
        <v>870</v>
      </c>
      <c r="AG3349" t="s">
        <v>870</v>
      </c>
      <c r="AH3349" t="s">
        <v>870</v>
      </c>
    </row>
    <row r="3350" spans="20:34" x14ac:dyDescent="0.2">
      <c r="T3350" s="6">
        <v>3348</v>
      </c>
      <c r="U3350" s="13">
        <v>1</v>
      </c>
      <c r="V3350" s="13">
        <v>1</v>
      </c>
      <c r="W3350" s="13">
        <v>1</v>
      </c>
      <c r="X3350" s="13">
        <v>1</v>
      </c>
      <c r="Y3350" s="13">
        <v>1.05</v>
      </c>
      <c r="Z3350" s="13">
        <v>1.1000000000000001</v>
      </c>
      <c r="AB3350" s="6">
        <v>4948</v>
      </c>
      <c r="AC3350" t="s">
        <v>870</v>
      </c>
      <c r="AD3350" t="s">
        <v>870</v>
      </c>
      <c r="AE3350" t="s">
        <v>870</v>
      </c>
      <c r="AF3350" t="s">
        <v>870</v>
      </c>
      <c r="AG3350" t="s">
        <v>870</v>
      </c>
      <c r="AH3350" t="s">
        <v>870</v>
      </c>
    </row>
    <row r="3351" spans="20:34" x14ac:dyDescent="0.2">
      <c r="T3351" s="6">
        <v>3349</v>
      </c>
      <c r="U3351" s="13">
        <v>1</v>
      </c>
      <c r="V3351" s="13">
        <v>1</v>
      </c>
      <c r="W3351" s="13">
        <v>1</v>
      </c>
      <c r="X3351" s="13">
        <v>1</v>
      </c>
      <c r="Y3351" s="13">
        <v>1.05</v>
      </c>
      <c r="Z3351" s="13">
        <v>1.1000000000000001</v>
      </c>
      <c r="AB3351" s="6">
        <v>4949</v>
      </c>
      <c r="AC3351" t="s">
        <v>870</v>
      </c>
      <c r="AD3351" t="s">
        <v>870</v>
      </c>
      <c r="AE3351" t="s">
        <v>870</v>
      </c>
      <c r="AF3351" t="s">
        <v>870</v>
      </c>
      <c r="AG3351" t="s">
        <v>870</v>
      </c>
      <c r="AH3351" t="s">
        <v>870</v>
      </c>
    </row>
    <row r="3352" spans="20:34" x14ac:dyDescent="0.2">
      <c r="T3352" s="6">
        <v>3350</v>
      </c>
      <c r="U3352" s="13">
        <v>1</v>
      </c>
      <c r="V3352" s="13">
        <v>1</v>
      </c>
      <c r="W3352" s="13">
        <v>1</v>
      </c>
      <c r="X3352" s="13">
        <v>1</v>
      </c>
      <c r="Y3352" s="13">
        <v>1.05</v>
      </c>
      <c r="Z3352" s="13">
        <v>1.1000000000000001</v>
      </c>
      <c r="AB3352" s="6">
        <v>4950</v>
      </c>
      <c r="AC3352" t="s">
        <v>870</v>
      </c>
      <c r="AD3352" t="s">
        <v>870</v>
      </c>
      <c r="AE3352" t="s">
        <v>870</v>
      </c>
      <c r="AF3352" t="s">
        <v>870</v>
      </c>
      <c r="AG3352" t="s">
        <v>870</v>
      </c>
      <c r="AH3352" t="s">
        <v>870</v>
      </c>
    </row>
    <row r="3353" spans="20:34" x14ac:dyDescent="0.2">
      <c r="T3353" s="6">
        <v>3351</v>
      </c>
      <c r="U3353" s="13">
        <v>1</v>
      </c>
      <c r="V3353" s="13">
        <v>1</v>
      </c>
      <c r="W3353" s="13">
        <v>1</v>
      </c>
      <c r="X3353" s="13">
        <v>1</v>
      </c>
      <c r="Y3353" s="13">
        <v>1.05</v>
      </c>
      <c r="Z3353" s="13">
        <v>1.1000000000000001</v>
      </c>
      <c r="AB3353" s="6">
        <v>4951</v>
      </c>
      <c r="AC3353" t="s">
        <v>870</v>
      </c>
      <c r="AD3353" t="s">
        <v>870</v>
      </c>
      <c r="AE3353" t="s">
        <v>870</v>
      </c>
      <c r="AF3353" t="s">
        <v>870</v>
      </c>
      <c r="AG3353" t="s">
        <v>870</v>
      </c>
      <c r="AH3353" t="s">
        <v>870</v>
      </c>
    </row>
    <row r="3354" spans="20:34" x14ac:dyDescent="0.2">
      <c r="T3354" s="6">
        <v>3352</v>
      </c>
      <c r="U3354" s="13">
        <v>1</v>
      </c>
      <c r="V3354" s="13">
        <v>1</v>
      </c>
      <c r="W3354" s="13">
        <v>1</v>
      </c>
      <c r="X3354" s="13">
        <v>1</v>
      </c>
      <c r="Y3354" s="13">
        <v>1.05</v>
      </c>
      <c r="Z3354" s="13">
        <v>1.1000000000000001</v>
      </c>
      <c r="AB3354" s="6">
        <v>4952</v>
      </c>
      <c r="AC3354" t="s">
        <v>870</v>
      </c>
      <c r="AD3354" t="s">
        <v>870</v>
      </c>
      <c r="AE3354" t="s">
        <v>870</v>
      </c>
      <c r="AF3354" t="s">
        <v>870</v>
      </c>
      <c r="AG3354" t="s">
        <v>870</v>
      </c>
      <c r="AH3354" t="s">
        <v>870</v>
      </c>
    </row>
    <row r="3355" spans="20:34" x14ac:dyDescent="0.2">
      <c r="T3355" s="6">
        <v>3353</v>
      </c>
      <c r="U3355" s="13">
        <v>1</v>
      </c>
      <c r="V3355" s="13">
        <v>1</v>
      </c>
      <c r="W3355" s="13">
        <v>1</v>
      </c>
      <c r="X3355" s="13">
        <v>1</v>
      </c>
      <c r="Y3355" s="13">
        <v>1.05</v>
      </c>
      <c r="Z3355" s="13">
        <v>1.1000000000000001</v>
      </c>
      <c r="AB3355" s="6">
        <v>4953</v>
      </c>
      <c r="AC3355" t="s">
        <v>870</v>
      </c>
      <c r="AD3355" t="s">
        <v>870</v>
      </c>
      <c r="AE3355" t="s">
        <v>870</v>
      </c>
      <c r="AF3355" t="s">
        <v>870</v>
      </c>
      <c r="AG3355" t="s">
        <v>870</v>
      </c>
      <c r="AH3355" t="s">
        <v>870</v>
      </c>
    </row>
    <row r="3356" spans="20:34" x14ac:dyDescent="0.2">
      <c r="T3356" s="6">
        <v>3354</v>
      </c>
      <c r="U3356" s="13">
        <v>1</v>
      </c>
      <c r="V3356" s="13">
        <v>1</v>
      </c>
      <c r="W3356" s="13">
        <v>1</v>
      </c>
      <c r="X3356" s="13">
        <v>1</v>
      </c>
      <c r="Y3356" s="13">
        <v>1.05</v>
      </c>
      <c r="Z3356" s="13">
        <v>1.1000000000000001</v>
      </c>
      <c r="AB3356" s="6">
        <v>4954</v>
      </c>
      <c r="AC3356" t="s">
        <v>870</v>
      </c>
      <c r="AD3356" t="s">
        <v>870</v>
      </c>
      <c r="AE3356" t="s">
        <v>870</v>
      </c>
      <c r="AF3356" t="s">
        <v>870</v>
      </c>
      <c r="AG3356" t="s">
        <v>870</v>
      </c>
      <c r="AH3356" t="s">
        <v>870</v>
      </c>
    </row>
    <row r="3357" spans="20:34" x14ac:dyDescent="0.2">
      <c r="T3357" s="6">
        <v>3355</v>
      </c>
      <c r="U3357" s="13">
        <v>1</v>
      </c>
      <c r="V3357" s="13">
        <v>1</v>
      </c>
      <c r="W3357" s="13">
        <v>1</v>
      </c>
      <c r="X3357" s="13">
        <v>1</v>
      </c>
      <c r="Y3357" s="13">
        <v>1.05</v>
      </c>
      <c r="Z3357" s="13">
        <v>1.1000000000000001</v>
      </c>
      <c r="AB3357" s="6">
        <v>4955</v>
      </c>
      <c r="AC3357" t="s">
        <v>870</v>
      </c>
      <c r="AD3357" t="s">
        <v>870</v>
      </c>
      <c r="AE3357" t="s">
        <v>870</v>
      </c>
      <c r="AF3357" t="s">
        <v>870</v>
      </c>
      <c r="AG3357" t="s">
        <v>870</v>
      </c>
      <c r="AH3357" t="s">
        <v>870</v>
      </c>
    </row>
    <row r="3358" spans="20:34" x14ac:dyDescent="0.2">
      <c r="T3358" s="6">
        <v>3356</v>
      </c>
      <c r="U3358" s="13">
        <v>1</v>
      </c>
      <c r="V3358" s="13">
        <v>1</v>
      </c>
      <c r="W3358" s="13">
        <v>1</v>
      </c>
      <c r="X3358" s="13">
        <v>1</v>
      </c>
      <c r="Y3358" s="13">
        <v>1.05</v>
      </c>
      <c r="Z3358" s="13">
        <v>1.1000000000000001</v>
      </c>
      <c r="AB3358" s="6">
        <v>4956</v>
      </c>
      <c r="AC3358" t="s">
        <v>870</v>
      </c>
      <c r="AD3358" t="s">
        <v>870</v>
      </c>
      <c r="AE3358" t="s">
        <v>870</v>
      </c>
      <c r="AF3358" t="s">
        <v>870</v>
      </c>
      <c r="AG3358" t="s">
        <v>870</v>
      </c>
      <c r="AH3358" t="s">
        <v>870</v>
      </c>
    </row>
    <row r="3359" spans="20:34" x14ac:dyDescent="0.2">
      <c r="T3359" s="6">
        <v>3357</v>
      </c>
      <c r="U3359" s="13">
        <v>1</v>
      </c>
      <c r="V3359" s="13">
        <v>1</v>
      </c>
      <c r="W3359" s="13">
        <v>1</v>
      </c>
      <c r="X3359" s="13">
        <v>1</v>
      </c>
      <c r="Y3359" s="13">
        <v>1.05</v>
      </c>
      <c r="Z3359" s="13">
        <v>1.1000000000000001</v>
      </c>
      <c r="AB3359" s="6">
        <v>4957</v>
      </c>
      <c r="AC3359" t="s">
        <v>870</v>
      </c>
      <c r="AD3359" t="s">
        <v>870</v>
      </c>
      <c r="AE3359" t="s">
        <v>870</v>
      </c>
      <c r="AF3359" t="s">
        <v>870</v>
      </c>
      <c r="AG3359" t="s">
        <v>870</v>
      </c>
      <c r="AH3359" t="s">
        <v>870</v>
      </c>
    </row>
    <row r="3360" spans="20:34" x14ac:dyDescent="0.2">
      <c r="T3360" s="6">
        <v>3358</v>
      </c>
      <c r="U3360" s="13">
        <v>1</v>
      </c>
      <c r="V3360" s="13">
        <v>1</v>
      </c>
      <c r="W3360" s="13">
        <v>1</v>
      </c>
      <c r="X3360" s="13">
        <v>1</v>
      </c>
      <c r="Y3360" s="13">
        <v>1.05</v>
      </c>
      <c r="Z3360" s="13">
        <v>1.1000000000000001</v>
      </c>
      <c r="AB3360" s="6">
        <v>4958</v>
      </c>
      <c r="AC3360" t="s">
        <v>870</v>
      </c>
      <c r="AD3360" t="s">
        <v>870</v>
      </c>
      <c r="AE3360" t="s">
        <v>870</v>
      </c>
      <c r="AF3360" t="s">
        <v>870</v>
      </c>
      <c r="AG3360" t="s">
        <v>870</v>
      </c>
      <c r="AH3360" t="s">
        <v>870</v>
      </c>
    </row>
    <row r="3361" spans="20:34" x14ac:dyDescent="0.2">
      <c r="T3361" s="6">
        <v>3359</v>
      </c>
      <c r="U3361" s="13">
        <v>1</v>
      </c>
      <c r="V3361" s="13">
        <v>1</v>
      </c>
      <c r="W3361" s="13">
        <v>1</v>
      </c>
      <c r="X3361" s="13">
        <v>1</v>
      </c>
      <c r="Y3361" s="13">
        <v>1.05</v>
      </c>
      <c r="Z3361" s="13">
        <v>1.1000000000000001</v>
      </c>
      <c r="AB3361" s="6">
        <v>4959</v>
      </c>
      <c r="AC3361" t="s">
        <v>870</v>
      </c>
      <c r="AD3361" t="s">
        <v>870</v>
      </c>
      <c r="AE3361" t="s">
        <v>870</v>
      </c>
      <c r="AF3361" t="s">
        <v>870</v>
      </c>
      <c r="AG3361" t="s">
        <v>870</v>
      </c>
      <c r="AH3361" t="s">
        <v>870</v>
      </c>
    </row>
    <row r="3362" spans="20:34" x14ac:dyDescent="0.2">
      <c r="T3362" s="6">
        <v>3360</v>
      </c>
      <c r="U3362" s="13">
        <v>1</v>
      </c>
      <c r="V3362" s="13">
        <v>1</v>
      </c>
      <c r="W3362" s="13">
        <v>1</v>
      </c>
      <c r="X3362" s="13">
        <v>1</v>
      </c>
      <c r="Y3362" s="13">
        <v>1.05</v>
      </c>
      <c r="Z3362" s="13">
        <v>1.1000000000000001</v>
      </c>
      <c r="AB3362" s="6">
        <v>4960</v>
      </c>
      <c r="AC3362" t="s">
        <v>870</v>
      </c>
      <c r="AD3362" t="s">
        <v>870</v>
      </c>
      <c r="AE3362" t="s">
        <v>870</v>
      </c>
      <c r="AF3362" t="s">
        <v>870</v>
      </c>
      <c r="AG3362" t="s">
        <v>870</v>
      </c>
      <c r="AH3362" t="s">
        <v>870</v>
      </c>
    </row>
    <row r="3363" spans="20:34" x14ac:dyDescent="0.2">
      <c r="T3363" s="6">
        <v>3361</v>
      </c>
      <c r="U3363" s="13">
        <v>1</v>
      </c>
      <c r="V3363" s="13">
        <v>1</v>
      </c>
      <c r="W3363" s="13">
        <v>1</v>
      </c>
      <c r="X3363" s="13">
        <v>1</v>
      </c>
      <c r="Y3363" s="13">
        <v>1.05</v>
      </c>
      <c r="Z3363" s="13">
        <v>1.1000000000000001</v>
      </c>
      <c r="AB3363" s="6">
        <v>4961</v>
      </c>
      <c r="AC3363" t="s">
        <v>870</v>
      </c>
      <c r="AD3363" t="s">
        <v>870</v>
      </c>
      <c r="AE3363" t="s">
        <v>870</v>
      </c>
      <c r="AF3363" t="s">
        <v>870</v>
      </c>
      <c r="AG3363" t="s">
        <v>870</v>
      </c>
      <c r="AH3363" t="s">
        <v>870</v>
      </c>
    </row>
    <row r="3364" spans="20:34" x14ac:dyDescent="0.2">
      <c r="T3364" s="6">
        <v>3362</v>
      </c>
      <c r="U3364" s="13">
        <v>1</v>
      </c>
      <c r="V3364" s="13">
        <v>1</v>
      </c>
      <c r="W3364" s="13">
        <v>1</v>
      </c>
      <c r="X3364" s="13">
        <v>1</v>
      </c>
      <c r="Y3364" s="13">
        <v>1.05</v>
      </c>
      <c r="Z3364" s="13">
        <v>1.1000000000000001</v>
      </c>
      <c r="AB3364" s="6">
        <v>4962</v>
      </c>
      <c r="AC3364" t="s">
        <v>870</v>
      </c>
      <c r="AD3364" t="s">
        <v>870</v>
      </c>
      <c r="AE3364" t="s">
        <v>870</v>
      </c>
      <c r="AF3364" t="s">
        <v>870</v>
      </c>
      <c r="AG3364" t="s">
        <v>870</v>
      </c>
      <c r="AH3364" t="s">
        <v>870</v>
      </c>
    </row>
    <row r="3365" spans="20:34" x14ac:dyDescent="0.2">
      <c r="T3365" s="6">
        <v>3363</v>
      </c>
      <c r="U3365" s="13">
        <v>1</v>
      </c>
      <c r="V3365" s="13">
        <v>1</v>
      </c>
      <c r="W3365" s="13">
        <v>1</v>
      </c>
      <c r="X3365" s="13">
        <v>1</v>
      </c>
      <c r="Y3365" s="13">
        <v>1.05</v>
      </c>
      <c r="Z3365" s="13">
        <v>1.1000000000000001</v>
      </c>
      <c r="AB3365" s="6">
        <v>4963</v>
      </c>
      <c r="AC3365" t="s">
        <v>870</v>
      </c>
      <c r="AD3365" t="s">
        <v>870</v>
      </c>
      <c r="AE3365" t="s">
        <v>870</v>
      </c>
      <c r="AF3365" t="s">
        <v>870</v>
      </c>
      <c r="AG3365" t="s">
        <v>870</v>
      </c>
      <c r="AH3365" t="s">
        <v>870</v>
      </c>
    </row>
    <row r="3366" spans="20:34" x14ac:dyDescent="0.2">
      <c r="T3366" s="6">
        <v>3364</v>
      </c>
      <c r="U3366" s="13">
        <v>1</v>
      </c>
      <c r="V3366" s="13">
        <v>1</v>
      </c>
      <c r="W3366" s="13">
        <v>1</v>
      </c>
      <c r="X3366" s="13">
        <v>1</v>
      </c>
      <c r="Y3366" s="13">
        <v>1.05</v>
      </c>
      <c r="Z3366" s="13">
        <v>1.1000000000000001</v>
      </c>
      <c r="AB3366" s="6">
        <v>4964</v>
      </c>
      <c r="AC3366" t="s">
        <v>870</v>
      </c>
      <c r="AD3366" t="s">
        <v>870</v>
      </c>
      <c r="AE3366" t="s">
        <v>870</v>
      </c>
      <c r="AF3366" t="s">
        <v>870</v>
      </c>
      <c r="AG3366" t="s">
        <v>870</v>
      </c>
      <c r="AH3366" t="s">
        <v>870</v>
      </c>
    </row>
    <row r="3367" spans="20:34" x14ac:dyDescent="0.2">
      <c r="T3367" s="6">
        <v>3365</v>
      </c>
      <c r="U3367" s="13">
        <v>1</v>
      </c>
      <c r="V3367" s="13">
        <v>1</v>
      </c>
      <c r="W3367" s="13">
        <v>1</v>
      </c>
      <c r="X3367" s="13">
        <v>1</v>
      </c>
      <c r="Y3367" s="13">
        <v>1.05</v>
      </c>
      <c r="Z3367" s="13">
        <v>1.1000000000000001</v>
      </c>
      <c r="AB3367" s="6">
        <v>4965</v>
      </c>
      <c r="AC3367" t="s">
        <v>870</v>
      </c>
      <c r="AD3367" t="s">
        <v>870</v>
      </c>
      <c r="AE3367" t="s">
        <v>870</v>
      </c>
      <c r="AF3367" t="s">
        <v>870</v>
      </c>
      <c r="AG3367" t="s">
        <v>870</v>
      </c>
      <c r="AH3367" t="s">
        <v>870</v>
      </c>
    </row>
    <row r="3368" spans="20:34" x14ac:dyDescent="0.2">
      <c r="T3368" s="6">
        <v>3366</v>
      </c>
      <c r="U3368" s="13">
        <v>1</v>
      </c>
      <c r="V3368" s="13">
        <v>1</v>
      </c>
      <c r="W3368" s="13">
        <v>1</v>
      </c>
      <c r="X3368" s="13">
        <v>1</v>
      </c>
      <c r="Y3368" s="13">
        <v>1.05</v>
      </c>
      <c r="Z3368" s="13">
        <v>1.1000000000000001</v>
      </c>
      <c r="AB3368" s="6">
        <v>4966</v>
      </c>
      <c r="AC3368" t="s">
        <v>870</v>
      </c>
      <c r="AD3368" t="s">
        <v>870</v>
      </c>
      <c r="AE3368" t="s">
        <v>870</v>
      </c>
      <c r="AF3368" t="s">
        <v>870</v>
      </c>
      <c r="AG3368" t="s">
        <v>870</v>
      </c>
      <c r="AH3368" t="s">
        <v>870</v>
      </c>
    </row>
    <row r="3369" spans="20:34" x14ac:dyDescent="0.2">
      <c r="T3369" s="6">
        <v>3367</v>
      </c>
      <c r="U3369" s="13">
        <v>1</v>
      </c>
      <c r="V3369" s="13">
        <v>1</v>
      </c>
      <c r="W3369" s="13">
        <v>1</v>
      </c>
      <c r="X3369" s="13">
        <v>1</v>
      </c>
      <c r="Y3369" s="13">
        <v>1.05</v>
      </c>
      <c r="Z3369" s="13">
        <v>1.1000000000000001</v>
      </c>
      <c r="AB3369" s="6">
        <v>4967</v>
      </c>
      <c r="AC3369" t="s">
        <v>870</v>
      </c>
      <c r="AD3369" t="s">
        <v>870</v>
      </c>
      <c r="AE3369" t="s">
        <v>870</v>
      </c>
      <c r="AF3369" t="s">
        <v>870</v>
      </c>
      <c r="AG3369" t="s">
        <v>870</v>
      </c>
      <c r="AH3369" t="s">
        <v>870</v>
      </c>
    </row>
    <row r="3370" spans="20:34" x14ac:dyDescent="0.2">
      <c r="T3370" s="6">
        <v>3368</v>
      </c>
      <c r="U3370" s="13">
        <v>1</v>
      </c>
      <c r="V3370" s="13">
        <v>1</v>
      </c>
      <c r="W3370" s="13">
        <v>1</v>
      </c>
      <c r="X3370" s="13">
        <v>1</v>
      </c>
      <c r="Y3370" s="13">
        <v>1.05</v>
      </c>
      <c r="Z3370" s="13">
        <v>1.1000000000000001</v>
      </c>
      <c r="AB3370" s="6">
        <v>4968</v>
      </c>
      <c r="AC3370" t="s">
        <v>870</v>
      </c>
      <c r="AD3370" t="s">
        <v>870</v>
      </c>
      <c r="AE3370" t="s">
        <v>870</v>
      </c>
      <c r="AF3370" t="s">
        <v>870</v>
      </c>
      <c r="AG3370" t="s">
        <v>870</v>
      </c>
      <c r="AH3370" t="s">
        <v>870</v>
      </c>
    </row>
    <row r="3371" spans="20:34" x14ac:dyDescent="0.2">
      <c r="T3371" s="6">
        <v>3369</v>
      </c>
      <c r="U3371" s="13">
        <v>1</v>
      </c>
      <c r="V3371" s="13">
        <v>1</v>
      </c>
      <c r="W3371" s="13">
        <v>1</v>
      </c>
      <c r="X3371" s="13">
        <v>1</v>
      </c>
      <c r="Y3371" s="13">
        <v>1.05</v>
      </c>
      <c r="Z3371" s="13">
        <v>1.1000000000000001</v>
      </c>
      <c r="AB3371" s="6">
        <v>4969</v>
      </c>
      <c r="AC3371" t="s">
        <v>870</v>
      </c>
      <c r="AD3371" t="s">
        <v>870</v>
      </c>
      <c r="AE3371" t="s">
        <v>870</v>
      </c>
      <c r="AF3371" t="s">
        <v>870</v>
      </c>
      <c r="AG3371" t="s">
        <v>870</v>
      </c>
      <c r="AH3371" t="s">
        <v>870</v>
      </c>
    </row>
    <row r="3372" spans="20:34" x14ac:dyDescent="0.2">
      <c r="T3372" s="6">
        <v>3370</v>
      </c>
      <c r="U3372" s="13">
        <v>1</v>
      </c>
      <c r="V3372" s="13">
        <v>1</v>
      </c>
      <c r="W3372" s="13">
        <v>1</v>
      </c>
      <c r="X3372" s="13">
        <v>1</v>
      </c>
      <c r="Y3372" s="13">
        <v>1.05</v>
      </c>
      <c r="Z3372" s="13">
        <v>1.1000000000000001</v>
      </c>
      <c r="AB3372" s="6">
        <v>4970</v>
      </c>
      <c r="AC3372" t="s">
        <v>870</v>
      </c>
      <c r="AD3372" t="s">
        <v>870</v>
      </c>
      <c r="AE3372" t="s">
        <v>870</v>
      </c>
      <c r="AF3372" t="s">
        <v>870</v>
      </c>
      <c r="AG3372" t="s">
        <v>870</v>
      </c>
      <c r="AH3372" t="s">
        <v>870</v>
      </c>
    </row>
    <row r="3373" spans="20:34" x14ac:dyDescent="0.2">
      <c r="T3373" s="6">
        <v>3371</v>
      </c>
      <c r="U3373" s="13">
        <v>1</v>
      </c>
      <c r="V3373" s="13">
        <v>1</v>
      </c>
      <c r="W3373" s="13">
        <v>1</v>
      </c>
      <c r="X3373" s="13">
        <v>1</v>
      </c>
      <c r="Y3373" s="13">
        <v>1.05</v>
      </c>
      <c r="Z3373" s="13">
        <v>1.1000000000000001</v>
      </c>
      <c r="AB3373" s="6">
        <v>4971</v>
      </c>
      <c r="AC3373" t="s">
        <v>870</v>
      </c>
      <c r="AD3373" t="s">
        <v>870</v>
      </c>
      <c r="AE3373" t="s">
        <v>870</v>
      </c>
      <c r="AF3373" t="s">
        <v>870</v>
      </c>
      <c r="AG3373" t="s">
        <v>870</v>
      </c>
      <c r="AH3373" t="s">
        <v>870</v>
      </c>
    </row>
    <row r="3374" spans="20:34" x14ac:dyDescent="0.2">
      <c r="T3374" s="6">
        <v>3372</v>
      </c>
      <c r="U3374" s="13">
        <v>1</v>
      </c>
      <c r="V3374" s="13">
        <v>1</v>
      </c>
      <c r="W3374" s="13">
        <v>1</v>
      </c>
      <c r="X3374" s="13">
        <v>1</v>
      </c>
      <c r="Y3374" s="13">
        <v>1.05</v>
      </c>
      <c r="Z3374" s="13">
        <v>1.1000000000000001</v>
      </c>
      <c r="AB3374" s="6">
        <v>4972</v>
      </c>
      <c r="AC3374" t="s">
        <v>870</v>
      </c>
      <c r="AD3374" t="s">
        <v>870</v>
      </c>
      <c r="AE3374" t="s">
        <v>870</v>
      </c>
      <c r="AF3374" t="s">
        <v>870</v>
      </c>
      <c r="AG3374" t="s">
        <v>870</v>
      </c>
      <c r="AH3374" t="s">
        <v>870</v>
      </c>
    </row>
    <row r="3375" spans="20:34" x14ac:dyDescent="0.2">
      <c r="T3375" s="6">
        <v>3373</v>
      </c>
      <c r="U3375" s="13">
        <v>1</v>
      </c>
      <c r="V3375" s="13">
        <v>1</v>
      </c>
      <c r="W3375" s="13">
        <v>1</v>
      </c>
      <c r="X3375" s="13">
        <v>1</v>
      </c>
      <c r="Y3375" s="13">
        <v>1.05</v>
      </c>
      <c r="Z3375" s="13">
        <v>1.1000000000000001</v>
      </c>
      <c r="AB3375" s="6">
        <v>4973</v>
      </c>
      <c r="AC3375" t="s">
        <v>870</v>
      </c>
      <c r="AD3375" t="s">
        <v>870</v>
      </c>
      <c r="AE3375" t="s">
        <v>870</v>
      </c>
      <c r="AF3375" t="s">
        <v>870</v>
      </c>
      <c r="AG3375" t="s">
        <v>870</v>
      </c>
      <c r="AH3375" t="s">
        <v>870</v>
      </c>
    </row>
    <row r="3376" spans="20:34" x14ac:dyDescent="0.2">
      <c r="T3376" s="6">
        <v>3374</v>
      </c>
      <c r="U3376" s="13">
        <v>1</v>
      </c>
      <c r="V3376" s="13">
        <v>1</v>
      </c>
      <c r="W3376" s="13">
        <v>1</v>
      </c>
      <c r="X3376" s="13">
        <v>1</v>
      </c>
      <c r="Y3376" s="13">
        <v>1.05</v>
      </c>
      <c r="Z3376" s="13">
        <v>1.1000000000000001</v>
      </c>
      <c r="AB3376" s="6">
        <v>4974</v>
      </c>
      <c r="AC3376" t="s">
        <v>870</v>
      </c>
      <c r="AD3376" t="s">
        <v>870</v>
      </c>
      <c r="AE3376" t="s">
        <v>870</v>
      </c>
      <c r="AF3376" t="s">
        <v>870</v>
      </c>
      <c r="AG3376" t="s">
        <v>870</v>
      </c>
      <c r="AH3376" t="s">
        <v>870</v>
      </c>
    </row>
    <row r="3377" spans="20:34" x14ac:dyDescent="0.2">
      <c r="T3377" s="6">
        <v>3375</v>
      </c>
      <c r="U3377" s="13">
        <v>1</v>
      </c>
      <c r="V3377" s="13">
        <v>1</v>
      </c>
      <c r="W3377" s="13">
        <v>1</v>
      </c>
      <c r="X3377" s="13">
        <v>1</v>
      </c>
      <c r="Y3377" s="13">
        <v>1.05</v>
      </c>
      <c r="Z3377" s="13">
        <v>1.1000000000000001</v>
      </c>
      <c r="AB3377" s="6">
        <v>4975</v>
      </c>
      <c r="AC3377" t="s">
        <v>870</v>
      </c>
      <c r="AD3377" t="s">
        <v>870</v>
      </c>
      <c r="AE3377" t="s">
        <v>870</v>
      </c>
      <c r="AF3377" t="s">
        <v>870</v>
      </c>
      <c r="AG3377" t="s">
        <v>870</v>
      </c>
      <c r="AH3377" t="s">
        <v>870</v>
      </c>
    </row>
    <row r="3378" spans="20:34" x14ac:dyDescent="0.2">
      <c r="T3378" s="6">
        <v>3376</v>
      </c>
      <c r="U3378" s="13">
        <v>1</v>
      </c>
      <c r="V3378" s="13">
        <v>1</v>
      </c>
      <c r="W3378" s="13">
        <v>1</v>
      </c>
      <c r="X3378" s="13">
        <v>1</v>
      </c>
      <c r="Y3378" s="13">
        <v>1.05</v>
      </c>
      <c r="Z3378" s="13">
        <v>1.1000000000000001</v>
      </c>
      <c r="AB3378" s="6">
        <v>4976</v>
      </c>
      <c r="AC3378" t="s">
        <v>870</v>
      </c>
      <c r="AD3378" t="s">
        <v>870</v>
      </c>
      <c r="AE3378" t="s">
        <v>870</v>
      </c>
      <c r="AF3378" t="s">
        <v>870</v>
      </c>
      <c r="AG3378" t="s">
        <v>870</v>
      </c>
      <c r="AH3378" t="s">
        <v>870</v>
      </c>
    </row>
    <row r="3379" spans="20:34" x14ac:dyDescent="0.2">
      <c r="T3379" s="6">
        <v>3377</v>
      </c>
      <c r="U3379" s="13">
        <v>1</v>
      </c>
      <c r="V3379" s="13">
        <v>1</v>
      </c>
      <c r="W3379" s="13">
        <v>1</v>
      </c>
      <c r="X3379" s="13">
        <v>1</v>
      </c>
      <c r="Y3379" s="13">
        <v>1.05</v>
      </c>
      <c r="Z3379" s="13">
        <v>1.1000000000000001</v>
      </c>
      <c r="AB3379" s="6">
        <v>4977</v>
      </c>
      <c r="AC3379" t="s">
        <v>870</v>
      </c>
      <c r="AD3379" t="s">
        <v>870</v>
      </c>
      <c r="AE3379" t="s">
        <v>870</v>
      </c>
      <c r="AF3379" t="s">
        <v>870</v>
      </c>
      <c r="AG3379" t="s">
        <v>870</v>
      </c>
      <c r="AH3379" t="s">
        <v>870</v>
      </c>
    </row>
    <row r="3380" spans="20:34" x14ac:dyDescent="0.2">
      <c r="T3380" s="6">
        <v>3378</v>
      </c>
      <c r="U3380" s="13">
        <v>1</v>
      </c>
      <c r="V3380" s="13">
        <v>1</v>
      </c>
      <c r="W3380" s="13">
        <v>1</v>
      </c>
      <c r="X3380" s="13">
        <v>1</v>
      </c>
      <c r="Y3380" s="13">
        <v>1.05</v>
      </c>
      <c r="Z3380" s="13">
        <v>1.1000000000000001</v>
      </c>
      <c r="AB3380" s="6">
        <v>4978</v>
      </c>
      <c r="AC3380" t="s">
        <v>870</v>
      </c>
      <c r="AD3380" t="s">
        <v>870</v>
      </c>
      <c r="AE3380" t="s">
        <v>870</v>
      </c>
      <c r="AF3380" t="s">
        <v>870</v>
      </c>
      <c r="AG3380" t="s">
        <v>870</v>
      </c>
      <c r="AH3380" t="s">
        <v>870</v>
      </c>
    </row>
    <row r="3381" spans="20:34" x14ac:dyDescent="0.2">
      <c r="T3381" s="6">
        <v>3379</v>
      </c>
      <c r="U3381" s="13">
        <v>1</v>
      </c>
      <c r="V3381" s="13">
        <v>1</v>
      </c>
      <c r="W3381" s="13">
        <v>1</v>
      </c>
      <c r="X3381" s="13">
        <v>1</v>
      </c>
      <c r="Y3381" s="13">
        <v>1.05</v>
      </c>
      <c r="Z3381" s="13">
        <v>1.1000000000000001</v>
      </c>
      <c r="AB3381" s="6">
        <v>4979</v>
      </c>
      <c r="AC3381" t="s">
        <v>870</v>
      </c>
      <c r="AD3381" t="s">
        <v>870</v>
      </c>
      <c r="AE3381" t="s">
        <v>870</v>
      </c>
      <c r="AF3381" t="s">
        <v>870</v>
      </c>
      <c r="AG3381" t="s">
        <v>870</v>
      </c>
      <c r="AH3381" t="s">
        <v>870</v>
      </c>
    </row>
    <row r="3382" spans="20:34" x14ac:dyDescent="0.2">
      <c r="T3382" s="6">
        <v>3380</v>
      </c>
      <c r="U3382" s="13">
        <v>1</v>
      </c>
      <c r="V3382" s="13">
        <v>1</v>
      </c>
      <c r="W3382" s="13">
        <v>1</v>
      </c>
      <c r="X3382" s="13">
        <v>1</v>
      </c>
      <c r="Y3382" s="13">
        <v>1.05</v>
      </c>
      <c r="Z3382" s="13">
        <v>1.1000000000000001</v>
      </c>
      <c r="AB3382" s="6">
        <v>4980</v>
      </c>
      <c r="AC3382" t="s">
        <v>870</v>
      </c>
      <c r="AD3382" t="s">
        <v>870</v>
      </c>
      <c r="AE3382" t="s">
        <v>870</v>
      </c>
      <c r="AF3382" t="s">
        <v>870</v>
      </c>
      <c r="AG3382" t="s">
        <v>870</v>
      </c>
      <c r="AH3382" t="s">
        <v>870</v>
      </c>
    </row>
    <row r="3383" spans="20:34" x14ac:dyDescent="0.2">
      <c r="T3383" s="6">
        <v>3381</v>
      </c>
      <c r="U3383" s="13">
        <v>1</v>
      </c>
      <c r="V3383" s="13">
        <v>1</v>
      </c>
      <c r="W3383" s="13">
        <v>1</v>
      </c>
      <c r="X3383" s="13">
        <v>1</v>
      </c>
      <c r="Y3383" s="13">
        <v>1.05</v>
      </c>
      <c r="Z3383" s="13">
        <v>1.1000000000000001</v>
      </c>
      <c r="AB3383" s="6">
        <v>4981</v>
      </c>
      <c r="AC3383" t="s">
        <v>870</v>
      </c>
      <c r="AD3383" t="s">
        <v>870</v>
      </c>
      <c r="AE3383" t="s">
        <v>870</v>
      </c>
      <c r="AF3383" t="s">
        <v>870</v>
      </c>
      <c r="AG3383" t="s">
        <v>870</v>
      </c>
      <c r="AH3383" t="s">
        <v>870</v>
      </c>
    </row>
    <row r="3384" spans="20:34" x14ac:dyDescent="0.2">
      <c r="T3384" s="6">
        <v>3382</v>
      </c>
      <c r="U3384" s="13">
        <v>1</v>
      </c>
      <c r="V3384" s="13">
        <v>1</v>
      </c>
      <c r="W3384" s="13">
        <v>1</v>
      </c>
      <c r="X3384" s="13">
        <v>1</v>
      </c>
      <c r="Y3384" s="13">
        <v>1.05</v>
      </c>
      <c r="Z3384" s="13">
        <v>1.1000000000000001</v>
      </c>
      <c r="AB3384" s="6">
        <v>4982</v>
      </c>
      <c r="AC3384" t="s">
        <v>870</v>
      </c>
      <c r="AD3384" t="s">
        <v>870</v>
      </c>
      <c r="AE3384" t="s">
        <v>870</v>
      </c>
      <c r="AF3384" t="s">
        <v>870</v>
      </c>
      <c r="AG3384" t="s">
        <v>870</v>
      </c>
      <c r="AH3384" t="s">
        <v>870</v>
      </c>
    </row>
    <row r="3385" spans="20:34" x14ac:dyDescent="0.2">
      <c r="T3385" s="6">
        <v>3383</v>
      </c>
      <c r="U3385" s="13">
        <v>1</v>
      </c>
      <c r="V3385" s="13">
        <v>1</v>
      </c>
      <c r="W3385" s="13">
        <v>1</v>
      </c>
      <c r="X3385" s="13">
        <v>1</v>
      </c>
      <c r="Y3385" s="13">
        <v>1.05</v>
      </c>
      <c r="Z3385" s="13">
        <v>1.1000000000000001</v>
      </c>
      <c r="AB3385" s="6">
        <v>4983</v>
      </c>
      <c r="AC3385" t="s">
        <v>870</v>
      </c>
      <c r="AD3385" t="s">
        <v>870</v>
      </c>
      <c r="AE3385" t="s">
        <v>870</v>
      </c>
      <c r="AF3385" t="s">
        <v>870</v>
      </c>
      <c r="AG3385" t="s">
        <v>870</v>
      </c>
      <c r="AH3385" t="s">
        <v>870</v>
      </c>
    </row>
    <row r="3386" spans="20:34" x14ac:dyDescent="0.2">
      <c r="T3386" s="6">
        <v>3384</v>
      </c>
      <c r="U3386" s="13">
        <v>1</v>
      </c>
      <c r="V3386" s="13">
        <v>1</v>
      </c>
      <c r="W3386" s="13">
        <v>1</v>
      </c>
      <c r="X3386" s="13">
        <v>1</v>
      </c>
      <c r="Y3386" s="13">
        <v>1.05</v>
      </c>
      <c r="Z3386" s="13">
        <v>1.1000000000000001</v>
      </c>
      <c r="AB3386" s="6">
        <v>4984</v>
      </c>
      <c r="AC3386" t="s">
        <v>870</v>
      </c>
      <c r="AD3386" t="s">
        <v>870</v>
      </c>
      <c r="AE3386" t="s">
        <v>870</v>
      </c>
      <c r="AF3386" t="s">
        <v>870</v>
      </c>
      <c r="AG3386" t="s">
        <v>870</v>
      </c>
      <c r="AH3386" t="s">
        <v>870</v>
      </c>
    </row>
    <row r="3387" spans="20:34" x14ac:dyDescent="0.2">
      <c r="T3387" s="6">
        <v>3385</v>
      </c>
      <c r="U3387" s="13">
        <v>1</v>
      </c>
      <c r="V3387" s="13">
        <v>1</v>
      </c>
      <c r="W3387" s="13">
        <v>1</v>
      </c>
      <c r="X3387" s="13">
        <v>1</v>
      </c>
      <c r="Y3387" s="13">
        <v>1.05</v>
      </c>
      <c r="Z3387" s="13">
        <v>1.1000000000000001</v>
      </c>
      <c r="AB3387" s="6">
        <v>4985</v>
      </c>
      <c r="AC3387" t="s">
        <v>870</v>
      </c>
      <c r="AD3387" t="s">
        <v>870</v>
      </c>
      <c r="AE3387" t="s">
        <v>870</v>
      </c>
      <c r="AF3387" t="s">
        <v>870</v>
      </c>
      <c r="AG3387" t="s">
        <v>870</v>
      </c>
      <c r="AH3387" t="s">
        <v>870</v>
      </c>
    </row>
    <row r="3388" spans="20:34" x14ac:dyDescent="0.2">
      <c r="T3388" s="6">
        <v>3386</v>
      </c>
      <c r="U3388" s="13">
        <v>1</v>
      </c>
      <c r="V3388" s="13">
        <v>1</v>
      </c>
      <c r="W3388" s="13">
        <v>1</v>
      </c>
      <c r="X3388" s="13">
        <v>1</v>
      </c>
      <c r="Y3388" s="13">
        <v>1.05</v>
      </c>
      <c r="Z3388" s="13">
        <v>1.1000000000000001</v>
      </c>
      <c r="AB3388" s="6">
        <v>4986</v>
      </c>
      <c r="AC3388" t="s">
        <v>870</v>
      </c>
      <c r="AD3388" t="s">
        <v>870</v>
      </c>
      <c r="AE3388" t="s">
        <v>870</v>
      </c>
      <c r="AF3388" t="s">
        <v>870</v>
      </c>
      <c r="AG3388" t="s">
        <v>870</v>
      </c>
      <c r="AH3388" t="s">
        <v>870</v>
      </c>
    </row>
    <row r="3389" spans="20:34" x14ac:dyDescent="0.2">
      <c r="T3389" s="6">
        <v>3387</v>
      </c>
      <c r="U3389" s="13">
        <v>1</v>
      </c>
      <c r="V3389" s="13">
        <v>1</v>
      </c>
      <c r="W3389" s="13">
        <v>1</v>
      </c>
      <c r="X3389" s="13">
        <v>1</v>
      </c>
      <c r="Y3389" s="13">
        <v>1.05</v>
      </c>
      <c r="Z3389" s="13">
        <v>1.1000000000000001</v>
      </c>
      <c r="AB3389" s="6">
        <v>4987</v>
      </c>
      <c r="AC3389" t="s">
        <v>870</v>
      </c>
      <c r="AD3389" t="s">
        <v>870</v>
      </c>
      <c r="AE3389" t="s">
        <v>870</v>
      </c>
      <c r="AF3389" t="s">
        <v>870</v>
      </c>
      <c r="AG3389" t="s">
        <v>870</v>
      </c>
      <c r="AH3389" t="s">
        <v>870</v>
      </c>
    </row>
    <row r="3390" spans="20:34" x14ac:dyDescent="0.2">
      <c r="T3390" s="6">
        <v>3388</v>
      </c>
      <c r="U3390" s="13">
        <v>1</v>
      </c>
      <c r="V3390" s="13">
        <v>1</v>
      </c>
      <c r="W3390" s="13">
        <v>1</v>
      </c>
      <c r="X3390" s="13">
        <v>1</v>
      </c>
      <c r="Y3390" s="13">
        <v>1.05</v>
      </c>
      <c r="Z3390" s="13">
        <v>1.1000000000000001</v>
      </c>
      <c r="AB3390" s="6">
        <v>4988</v>
      </c>
      <c r="AC3390" t="s">
        <v>870</v>
      </c>
      <c r="AD3390" t="s">
        <v>870</v>
      </c>
      <c r="AE3390" t="s">
        <v>870</v>
      </c>
      <c r="AF3390" t="s">
        <v>870</v>
      </c>
      <c r="AG3390" t="s">
        <v>870</v>
      </c>
      <c r="AH3390" t="s">
        <v>870</v>
      </c>
    </row>
    <row r="3391" spans="20:34" x14ac:dyDescent="0.2">
      <c r="T3391" s="6">
        <v>3389</v>
      </c>
      <c r="U3391" s="13">
        <v>1</v>
      </c>
      <c r="V3391" s="13">
        <v>1</v>
      </c>
      <c r="W3391" s="13">
        <v>1</v>
      </c>
      <c r="X3391" s="13">
        <v>1</v>
      </c>
      <c r="Y3391" s="13">
        <v>1.05</v>
      </c>
      <c r="Z3391" s="13">
        <v>1.1000000000000001</v>
      </c>
      <c r="AB3391" s="6">
        <v>4989</v>
      </c>
      <c r="AC3391" t="s">
        <v>870</v>
      </c>
      <c r="AD3391" t="s">
        <v>870</v>
      </c>
      <c r="AE3391" t="s">
        <v>870</v>
      </c>
      <c r="AF3391" t="s">
        <v>870</v>
      </c>
      <c r="AG3391" t="s">
        <v>870</v>
      </c>
      <c r="AH3391" t="s">
        <v>870</v>
      </c>
    </row>
    <row r="3392" spans="20:34" x14ac:dyDescent="0.2">
      <c r="T3392" s="6">
        <v>3390</v>
      </c>
      <c r="U3392" s="13">
        <v>1</v>
      </c>
      <c r="V3392" s="13">
        <v>1</v>
      </c>
      <c r="W3392" s="13">
        <v>1</v>
      </c>
      <c r="X3392" s="13">
        <v>1</v>
      </c>
      <c r="Y3392" s="13">
        <v>1.05</v>
      </c>
      <c r="Z3392" s="13">
        <v>1.1000000000000001</v>
      </c>
      <c r="AB3392" s="6">
        <v>4990</v>
      </c>
      <c r="AC3392" t="s">
        <v>870</v>
      </c>
      <c r="AD3392" t="s">
        <v>870</v>
      </c>
      <c r="AE3392" t="s">
        <v>870</v>
      </c>
      <c r="AF3392" t="s">
        <v>870</v>
      </c>
      <c r="AG3392" t="s">
        <v>870</v>
      </c>
      <c r="AH3392" t="s">
        <v>870</v>
      </c>
    </row>
    <row r="3393" spans="20:34" x14ac:dyDescent="0.2">
      <c r="T3393" s="6">
        <v>3391</v>
      </c>
      <c r="U3393" s="13">
        <v>1</v>
      </c>
      <c r="V3393" s="13">
        <v>1</v>
      </c>
      <c r="W3393" s="13">
        <v>1</v>
      </c>
      <c r="X3393" s="13">
        <v>1</v>
      </c>
      <c r="Y3393" s="13">
        <v>1.05</v>
      </c>
      <c r="Z3393" s="13">
        <v>1.1000000000000001</v>
      </c>
      <c r="AB3393" s="6">
        <v>4991</v>
      </c>
      <c r="AC3393" t="s">
        <v>870</v>
      </c>
      <c r="AD3393" t="s">
        <v>870</v>
      </c>
      <c r="AE3393" t="s">
        <v>870</v>
      </c>
      <c r="AF3393" t="s">
        <v>870</v>
      </c>
      <c r="AG3393" t="s">
        <v>870</v>
      </c>
      <c r="AH3393" t="s">
        <v>870</v>
      </c>
    </row>
    <row r="3394" spans="20:34" x14ac:dyDescent="0.2">
      <c r="T3394" s="6">
        <v>3392</v>
      </c>
      <c r="U3394" s="13">
        <v>1</v>
      </c>
      <c r="V3394" s="13">
        <v>1</v>
      </c>
      <c r="W3394" s="13">
        <v>1</v>
      </c>
      <c r="X3394" s="13">
        <v>1</v>
      </c>
      <c r="Y3394" s="13">
        <v>1.05</v>
      </c>
      <c r="Z3394" s="13">
        <v>1.1000000000000001</v>
      </c>
      <c r="AB3394" s="6">
        <v>4992</v>
      </c>
      <c r="AC3394" t="s">
        <v>870</v>
      </c>
      <c r="AD3394" t="s">
        <v>870</v>
      </c>
      <c r="AE3394" t="s">
        <v>870</v>
      </c>
      <c r="AF3394" t="s">
        <v>870</v>
      </c>
      <c r="AG3394" t="s">
        <v>870</v>
      </c>
      <c r="AH3394" t="s">
        <v>870</v>
      </c>
    </row>
    <row r="3395" spans="20:34" x14ac:dyDescent="0.2">
      <c r="T3395" s="6">
        <v>3393</v>
      </c>
      <c r="U3395" s="13">
        <v>1</v>
      </c>
      <c r="V3395" s="13">
        <v>1</v>
      </c>
      <c r="W3395" s="13">
        <v>1</v>
      </c>
      <c r="X3395" s="13">
        <v>1</v>
      </c>
      <c r="Y3395" s="13">
        <v>1.05</v>
      </c>
      <c r="Z3395" s="13">
        <v>1.1000000000000001</v>
      </c>
      <c r="AB3395" s="6">
        <v>4993</v>
      </c>
      <c r="AC3395" t="s">
        <v>870</v>
      </c>
      <c r="AD3395" t="s">
        <v>870</v>
      </c>
      <c r="AE3395" t="s">
        <v>870</v>
      </c>
      <c r="AF3395" t="s">
        <v>870</v>
      </c>
      <c r="AG3395" t="s">
        <v>870</v>
      </c>
      <c r="AH3395" t="s">
        <v>870</v>
      </c>
    </row>
    <row r="3396" spans="20:34" x14ac:dyDescent="0.2">
      <c r="T3396" s="6">
        <v>3394</v>
      </c>
      <c r="U3396" s="13">
        <v>1</v>
      </c>
      <c r="V3396" s="13">
        <v>1</v>
      </c>
      <c r="W3396" s="13">
        <v>1</v>
      </c>
      <c r="X3396" s="13">
        <v>1</v>
      </c>
      <c r="Y3396" s="13">
        <v>1.05</v>
      </c>
      <c r="Z3396" s="13">
        <v>1.1000000000000001</v>
      </c>
      <c r="AB3396" s="6">
        <v>4994</v>
      </c>
      <c r="AC3396" t="s">
        <v>870</v>
      </c>
      <c r="AD3396" t="s">
        <v>870</v>
      </c>
      <c r="AE3396" t="s">
        <v>870</v>
      </c>
      <c r="AF3396" t="s">
        <v>870</v>
      </c>
      <c r="AG3396" t="s">
        <v>870</v>
      </c>
      <c r="AH3396" t="s">
        <v>870</v>
      </c>
    </row>
    <row r="3397" spans="20:34" x14ac:dyDescent="0.2">
      <c r="T3397" s="6">
        <v>3395</v>
      </c>
      <c r="U3397" s="13">
        <v>1</v>
      </c>
      <c r="V3397" s="13">
        <v>1</v>
      </c>
      <c r="W3397" s="13">
        <v>1</v>
      </c>
      <c r="X3397" s="13">
        <v>1</v>
      </c>
      <c r="Y3397" s="13">
        <v>1.05</v>
      </c>
      <c r="Z3397" s="13">
        <v>1.1000000000000001</v>
      </c>
      <c r="AB3397" s="6">
        <v>4995</v>
      </c>
      <c r="AC3397" t="s">
        <v>870</v>
      </c>
      <c r="AD3397" t="s">
        <v>870</v>
      </c>
      <c r="AE3397" t="s">
        <v>870</v>
      </c>
      <c r="AF3397" t="s">
        <v>870</v>
      </c>
      <c r="AG3397" t="s">
        <v>870</v>
      </c>
      <c r="AH3397" t="s">
        <v>870</v>
      </c>
    </row>
    <row r="3398" spans="20:34" x14ac:dyDescent="0.2">
      <c r="T3398" s="6">
        <v>3396</v>
      </c>
      <c r="U3398" s="13">
        <v>1</v>
      </c>
      <c r="V3398" s="13">
        <v>1</v>
      </c>
      <c r="W3398" s="13">
        <v>1</v>
      </c>
      <c r="X3398" s="13">
        <v>1</v>
      </c>
      <c r="Y3398" s="13">
        <v>1.05</v>
      </c>
      <c r="Z3398" s="13">
        <v>1.1000000000000001</v>
      </c>
      <c r="AB3398" s="6">
        <v>4996</v>
      </c>
      <c r="AC3398" t="s">
        <v>870</v>
      </c>
      <c r="AD3398" t="s">
        <v>870</v>
      </c>
      <c r="AE3398" t="s">
        <v>870</v>
      </c>
      <c r="AF3398" t="s">
        <v>870</v>
      </c>
      <c r="AG3398" t="s">
        <v>870</v>
      </c>
      <c r="AH3398" t="s">
        <v>870</v>
      </c>
    </row>
    <row r="3399" spans="20:34" x14ac:dyDescent="0.2">
      <c r="T3399" s="6">
        <v>3397</v>
      </c>
      <c r="U3399" s="13">
        <v>1</v>
      </c>
      <c r="V3399" s="13">
        <v>1</v>
      </c>
      <c r="W3399" s="13">
        <v>1</v>
      </c>
      <c r="X3399" s="13">
        <v>1</v>
      </c>
      <c r="Y3399" s="13">
        <v>1.05</v>
      </c>
      <c r="Z3399" s="13">
        <v>1.1000000000000001</v>
      </c>
      <c r="AB3399" s="6">
        <v>4997</v>
      </c>
      <c r="AC3399" t="s">
        <v>870</v>
      </c>
      <c r="AD3399" t="s">
        <v>870</v>
      </c>
      <c r="AE3399" t="s">
        <v>870</v>
      </c>
      <c r="AF3399" t="s">
        <v>870</v>
      </c>
      <c r="AG3399" t="s">
        <v>870</v>
      </c>
      <c r="AH3399" t="s">
        <v>870</v>
      </c>
    </row>
    <row r="3400" spans="20:34" x14ac:dyDescent="0.2">
      <c r="T3400" s="6">
        <v>3398</v>
      </c>
      <c r="U3400" s="13">
        <v>1</v>
      </c>
      <c r="V3400" s="13">
        <v>1</v>
      </c>
      <c r="W3400" s="13">
        <v>1</v>
      </c>
      <c r="X3400" s="13">
        <v>1</v>
      </c>
      <c r="Y3400" s="13">
        <v>1.05</v>
      </c>
      <c r="Z3400" s="13">
        <v>1.1000000000000001</v>
      </c>
      <c r="AB3400" s="6">
        <v>4998</v>
      </c>
      <c r="AC3400" t="s">
        <v>870</v>
      </c>
      <c r="AD3400" t="s">
        <v>870</v>
      </c>
      <c r="AE3400" t="s">
        <v>870</v>
      </c>
      <c r="AF3400" t="s">
        <v>870</v>
      </c>
      <c r="AG3400" t="s">
        <v>870</v>
      </c>
      <c r="AH3400" t="s">
        <v>870</v>
      </c>
    </row>
    <row r="3401" spans="20:34" x14ac:dyDescent="0.2">
      <c r="T3401" s="6">
        <v>3399</v>
      </c>
      <c r="U3401" s="13">
        <v>1</v>
      </c>
      <c r="V3401" s="13">
        <v>1</v>
      </c>
      <c r="W3401" s="13">
        <v>1</v>
      </c>
      <c r="X3401" s="13">
        <v>1</v>
      </c>
      <c r="Y3401" s="13">
        <v>1.05</v>
      </c>
      <c r="Z3401" s="13">
        <v>1.1000000000000001</v>
      </c>
      <c r="AB3401" s="6">
        <v>4999</v>
      </c>
      <c r="AC3401" t="s">
        <v>870</v>
      </c>
      <c r="AD3401" t="s">
        <v>870</v>
      </c>
      <c r="AE3401" t="s">
        <v>870</v>
      </c>
      <c r="AF3401" t="s">
        <v>870</v>
      </c>
      <c r="AG3401" t="s">
        <v>870</v>
      </c>
      <c r="AH3401" t="s">
        <v>870</v>
      </c>
    </row>
    <row r="3402" spans="20:34" x14ac:dyDescent="0.2">
      <c r="T3402" s="6">
        <v>3400</v>
      </c>
      <c r="U3402" s="13">
        <v>1</v>
      </c>
      <c r="V3402" s="13">
        <v>1</v>
      </c>
      <c r="W3402" s="13">
        <v>1</v>
      </c>
      <c r="X3402" s="13">
        <v>1</v>
      </c>
      <c r="Y3402" s="13">
        <v>1.05</v>
      </c>
      <c r="Z3402" s="13">
        <v>1.1000000000000001</v>
      </c>
      <c r="AB3402" s="6">
        <v>5000</v>
      </c>
      <c r="AC3402" t="s">
        <v>870</v>
      </c>
      <c r="AD3402" t="s">
        <v>870</v>
      </c>
      <c r="AE3402" t="s">
        <v>870</v>
      </c>
      <c r="AF3402" t="s">
        <v>870</v>
      </c>
      <c r="AG3402" t="s">
        <v>870</v>
      </c>
      <c r="AH3402" t="s">
        <v>870</v>
      </c>
    </row>
    <row r="3403" spans="20:34" x14ac:dyDescent="0.2">
      <c r="T3403" s="6">
        <v>3401</v>
      </c>
      <c r="U3403" s="13">
        <v>1</v>
      </c>
      <c r="V3403" s="13">
        <v>1</v>
      </c>
      <c r="W3403" s="13">
        <v>1</v>
      </c>
      <c r="X3403" s="13">
        <v>1</v>
      </c>
      <c r="Y3403" s="13">
        <v>1.05</v>
      </c>
      <c r="Z3403" s="13">
        <v>1.1000000000000001</v>
      </c>
      <c r="AB3403" s="6">
        <v>5001</v>
      </c>
      <c r="AC3403" t="s">
        <v>870</v>
      </c>
      <c r="AD3403" t="s">
        <v>870</v>
      </c>
      <c r="AE3403" t="s">
        <v>870</v>
      </c>
      <c r="AF3403" t="s">
        <v>870</v>
      </c>
      <c r="AG3403" t="s">
        <v>870</v>
      </c>
      <c r="AH3403" t="s">
        <v>870</v>
      </c>
    </row>
    <row r="3404" spans="20:34" x14ac:dyDescent="0.2">
      <c r="T3404" s="6">
        <v>3402</v>
      </c>
      <c r="U3404" s="13">
        <v>1</v>
      </c>
      <c r="V3404" s="13">
        <v>1</v>
      </c>
      <c r="W3404" s="13">
        <v>1</v>
      </c>
      <c r="X3404" s="13">
        <v>1</v>
      </c>
      <c r="Y3404" s="13">
        <v>1.05</v>
      </c>
      <c r="Z3404" s="13">
        <v>1.1000000000000001</v>
      </c>
      <c r="AB3404" s="6">
        <v>5002</v>
      </c>
      <c r="AC3404" t="s">
        <v>870</v>
      </c>
      <c r="AD3404" t="s">
        <v>870</v>
      </c>
      <c r="AE3404" t="s">
        <v>870</v>
      </c>
      <c r="AF3404" t="s">
        <v>870</v>
      </c>
      <c r="AG3404" t="s">
        <v>870</v>
      </c>
      <c r="AH3404" t="s">
        <v>870</v>
      </c>
    </row>
    <row r="3405" spans="20:34" x14ac:dyDescent="0.2">
      <c r="T3405" s="6">
        <v>3403</v>
      </c>
      <c r="U3405" s="13">
        <v>1</v>
      </c>
      <c r="V3405" s="13">
        <v>1</v>
      </c>
      <c r="W3405" s="13">
        <v>1</v>
      </c>
      <c r="X3405" s="13">
        <v>1</v>
      </c>
      <c r="Y3405" s="13">
        <v>1.05</v>
      </c>
      <c r="Z3405" s="13">
        <v>1.1000000000000001</v>
      </c>
      <c r="AB3405" s="6">
        <v>5003</v>
      </c>
      <c r="AC3405" t="s">
        <v>870</v>
      </c>
      <c r="AD3405" t="s">
        <v>870</v>
      </c>
      <c r="AE3405" t="s">
        <v>870</v>
      </c>
      <c r="AF3405" t="s">
        <v>870</v>
      </c>
      <c r="AG3405" t="s">
        <v>870</v>
      </c>
      <c r="AH3405" t="s">
        <v>870</v>
      </c>
    </row>
    <row r="3406" spans="20:34" x14ac:dyDescent="0.2">
      <c r="T3406" s="6">
        <v>3404</v>
      </c>
      <c r="U3406" s="13">
        <v>1</v>
      </c>
      <c r="V3406" s="13">
        <v>1</v>
      </c>
      <c r="W3406" s="13">
        <v>1</v>
      </c>
      <c r="X3406" s="13">
        <v>1</v>
      </c>
      <c r="Y3406" s="13">
        <v>1.05</v>
      </c>
      <c r="Z3406" s="13">
        <v>1.1000000000000001</v>
      </c>
      <c r="AB3406" s="6">
        <v>5004</v>
      </c>
      <c r="AC3406" t="s">
        <v>870</v>
      </c>
      <c r="AD3406" t="s">
        <v>870</v>
      </c>
      <c r="AE3406" t="s">
        <v>870</v>
      </c>
      <c r="AF3406" t="s">
        <v>870</v>
      </c>
      <c r="AG3406" t="s">
        <v>870</v>
      </c>
      <c r="AH3406" t="s">
        <v>870</v>
      </c>
    </row>
    <row r="3407" spans="20:34" x14ac:dyDescent="0.2">
      <c r="T3407" s="6">
        <v>3405</v>
      </c>
      <c r="U3407" s="13">
        <v>1</v>
      </c>
      <c r="V3407" s="13">
        <v>1</v>
      </c>
      <c r="W3407" s="13">
        <v>1</v>
      </c>
      <c r="X3407" s="13">
        <v>1</v>
      </c>
      <c r="Y3407" s="13">
        <v>1.05</v>
      </c>
      <c r="Z3407" s="13">
        <v>1.1000000000000001</v>
      </c>
      <c r="AB3407" s="6">
        <v>5005</v>
      </c>
      <c r="AC3407" t="s">
        <v>870</v>
      </c>
      <c r="AD3407" t="s">
        <v>870</v>
      </c>
      <c r="AE3407" t="s">
        <v>870</v>
      </c>
      <c r="AF3407" t="s">
        <v>870</v>
      </c>
      <c r="AG3407" t="s">
        <v>870</v>
      </c>
      <c r="AH3407" t="s">
        <v>870</v>
      </c>
    </row>
    <row r="3408" spans="20:34" x14ac:dyDescent="0.2">
      <c r="T3408" s="6">
        <v>3406</v>
      </c>
      <c r="U3408" s="13">
        <v>1</v>
      </c>
      <c r="V3408" s="13">
        <v>1</v>
      </c>
      <c r="W3408" s="13">
        <v>1</v>
      </c>
      <c r="X3408" s="13">
        <v>1</v>
      </c>
      <c r="Y3408" s="13">
        <v>1.05</v>
      </c>
      <c r="Z3408" s="13">
        <v>1.1000000000000001</v>
      </c>
      <c r="AB3408" s="6">
        <v>5006</v>
      </c>
      <c r="AC3408" t="s">
        <v>870</v>
      </c>
      <c r="AD3408" t="s">
        <v>870</v>
      </c>
      <c r="AE3408" t="s">
        <v>870</v>
      </c>
      <c r="AF3408" t="s">
        <v>870</v>
      </c>
      <c r="AG3408" t="s">
        <v>870</v>
      </c>
      <c r="AH3408" t="s">
        <v>870</v>
      </c>
    </row>
    <row r="3409" spans="20:34" x14ac:dyDescent="0.2">
      <c r="T3409" s="6">
        <v>3407</v>
      </c>
      <c r="U3409" s="13">
        <v>1</v>
      </c>
      <c r="V3409" s="13">
        <v>1</v>
      </c>
      <c r="W3409" s="13">
        <v>1</v>
      </c>
      <c r="X3409" s="13">
        <v>1</v>
      </c>
      <c r="Y3409" s="13">
        <v>1.05</v>
      </c>
      <c r="Z3409" s="13">
        <v>1.1000000000000001</v>
      </c>
      <c r="AB3409" s="6">
        <v>5007</v>
      </c>
      <c r="AC3409" t="s">
        <v>870</v>
      </c>
      <c r="AD3409" t="s">
        <v>870</v>
      </c>
      <c r="AE3409" t="s">
        <v>870</v>
      </c>
      <c r="AF3409" t="s">
        <v>870</v>
      </c>
      <c r="AG3409" t="s">
        <v>870</v>
      </c>
      <c r="AH3409" t="s">
        <v>870</v>
      </c>
    </row>
    <row r="3410" spans="20:34" x14ac:dyDescent="0.2">
      <c r="T3410" s="6">
        <v>3408</v>
      </c>
      <c r="U3410" s="13">
        <v>1</v>
      </c>
      <c r="V3410" s="13">
        <v>1</v>
      </c>
      <c r="W3410" s="13">
        <v>1</v>
      </c>
      <c r="X3410" s="13">
        <v>1</v>
      </c>
      <c r="Y3410" s="13">
        <v>1.05</v>
      </c>
      <c r="Z3410" s="13">
        <v>1.1000000000000001</v>
      </c>
      <c r="AB3410" s="6">
        <v>5008</v>
      </c>
      <c r="AC3410" t="s">
        <v>870</v>
      </c>
      <c r="AD3410" t="s">
        <v>870</v>
      </c>
      <c r="AE3410" t="s">
        <v>870</v>
      </c>
      <c r="AF3410" t="s">
        <v>870</v>
      </c>
      <c r="AG3410" t="s">
        <v>870</v>
      </c>
      <c r="AH3410" t="s">
        <v>870</v>
      </c>
    </row>
    <row r="3411" spans="20:34" x14ac:dyDescent="0.2">
      <c r="T3411" s="6">
        <v>3409</v>
      </c>
      <c r="U3411" s="13">
        <v>1</v>
      </c>
      <c r="V3411" s="13">
        <v>1</v>
      </c>
      <c r="W3411" s="13">
        <v>1</v>
      </c>
      <c r="X3411" s="13">
        <v>1</v>
      </c>
      <c r="Y3411" s="13">
        <v>1.05</v>
      </c>
      <c r="Z3411" s="13">
        <v>1.1000000000000001</v>
      </c>
      <c r="AB3411" s="6">
        <v>5009</v>
      </c>
      <c r="AC3411" t="s">
        <v>870</v>
      </c>
      <c r="AD3411" t="s">
        <v>870</v>
      </c>
      <c r="AE3411" t="s">
        <v>870</v>
      </c>
      <c r="AF3411" t="s">
        <v>870</v>
      </c>
      <c r="AG3411" t="s">
        <v>870</v>
      </c>
      <c r="AH3411" t="s">
        <v>870</v>
      </c>
    </row>
    <row r="3412" spans="20:34" x14ac:dyDescent="0.2">
      <c r="T3412" s="6">
        <v>3410</v>
      </c>
      <c r="U3412" s="13">
        <v>1</v>
      </c>
      <c r="V3412" s="13">
        <v>1</v>
      </c>
      <c r="W3412" s="13">
        <v>1</v>
      </c>
      <c r="X3412" s="13">
        <v>1</v>
      </c>
      <c r="Y3412" s="13">
        <v>1.05</v>
      </c>
      <c r="Z3412" s="13">
        <v>1.1000000000000001</v>
      </c>
      <c r="AB3412" s="6">
        <v>5010</v>
      </c>
      <c r="AC3412" t="s">
        <v>870</v>
      </c>
      <c r="AD3412" t="s">
        <v>870</v>
      </c>
      <c r="AE3412" t="s">
        <v>870</v>
      </c>
      <c r="AF3412" t="s">
        <v>870</v>
      </c>
      <c r="AG3412" t="s">
        <v>870</v>
      </c>
      <c r="AH3412" t="s">
        <v>870</v>
      </c>
    </row>
    <row r="3413" spans="20:34" x14ac:dyDescent="0.2">
      <c r="T3413" s="6">
        <v>3411</v>
      </c>
      <c r="U3413" s="13">
        <v>1</v>
      </c>
      <c r="V3413" s="13">
        <v>1</v>
      </c>
      <c r="W3413" s="13">
        <v>1</v>
      </c>
      <c r="X3413" s="13">
        <v>1</v>
      </c>
      <c r="Y3413" s="13">
        <v>1.05</v>
      </c>
      <c r="Z3413" s="13">
        <v>1.1000000000000001</v>
      </c>
      <c r="AB3413" s="6">
        <v>5011</v>
      </c>
      <c r="AC3413" t="s">
        <v>870</v>
      </c>
      <c r="AD3413" t="s">
        <v>870</v>
      </c>
      <c r="AE3413" t="s">
        <v>870</v>
      </c>
      <c r="AF3413" t="s">
        <v>870</v>
      </c>
      <c r="AG3413" t="s">
        <v>870</v>
      </c>
      <c r="AH3413" t="s">
        <v>870</v>
      </c>
    </row>
    <row r="3414" spans="20:34" x14ac:dyDescent="0.2">
      <c r="T3414" s="6">
        <v>3412</v>
      </c>
      <c r="U3414" s="13">
        <v>1</v>
      </c>
      <c r="V3414" s="13">
        <v>1</v>
      </c>
      <c r="W3414" s="13">
        <v>1</v>
      </c>
      <c r="X3414" s="13">
        <v>1</v>
      </c>
      <c r="Y3414" s="13">
        <v>1.05</v>
      </c>
      <c r="Z3414" s="13">
        <v>1.1000000000000001</v>
      </c>
      <c r="AB3414" s="6">
        <v>5012</v>
      </c>
      <c r="AC3414" t="s">
        <v>870</v>
      </c>
      <c r="AD3414" t="s">
        <v>870</v>
      </c>
      <c r="AE3414" t="s">
        <v>870</v>
      </c>
      <c r="AF3414" t="s">
        <v>870</v>
      </c>
      <c r="AG3414" t="s">
        <v>870</v>
      </c>
      <c r="AH3414" t="s">
        <v>870</v>
      </c>
    </row>
    <row r="3415" spans="20:34" x14ac:dyDescent="0.2">
      <c r="T3415" s="6">
        <v>3413</v>
      </c>
      <c r="U3415" s="13">
        <v>1</v>
      </c>
      <c r="V3415" s="13">
        <v>1</v>
      </c>
      <c r="W3415" s="13">
        <v>1</v>
      </c>
      <c r="X3415" s="13">
        <v>1</v>
      </c>
      <c r="Y3415" s="13">
        <v>1.05</v>
      </c>
      <c r="Z3415" s="13">
        <v>1.1000000000000001</v>
      </c>
      <c r="AB3415" s="6">
        <v>5013</v>
      </c>
      <c r="AC3415" t="s">
        <v>870</v>
      </c>
      <c r="AD3415" t="s">
        <v>870</v>
      </c>
      <c r="AE3415" t="s">
        <v>870</v>
      </c>
      <c r="AF3415" t="s">
        <v>870</v>
      </c>
      <c r="AG3415" t="s">
        <v>870</v>
      </c>
      <c r="AH3415" t="s">
        <v>870</v>
      </c>
    </row>
    <row r="3416" spans="20:34" x14ac:dyDescent="0.2">
      <c r="T3416" s="6">
        <v>3414</v>
      </c>
      <c r="U3416" s="13">
        <v>1</v>
      </c>
      <c r="V3416" s="13">
        <v>1</v>
      </c>
      <c r="W3416" s="13">
        <v>1</v>
      </c>
      <c r="X3416" s="13">
        <v>1</v>
      </c>
      <c r="Y3416" s="13">
        <v>1.05</v>
      </c>
      <c r="Z3416" s="13">
        <v>1.1000000000000001</v>
      </c>
      <c r="AB3416" s="6">
        <v>5014</v>
      </c>
      <c r="AC3416" t="s">
        <v>870</v>
      </c>
      <c r="AD3416" t="s">
        <v>870</v>
      </c>
      <c r="AE3416" t="s">
        <v>870</v>
      </c>
      <c r="AF3416" t="s">
        <v>870</v>
      </c>
      <c r="AG3416" t="s">
        <v>870</v>
      </c>
      <c r="AH3416" t="s">
        <v>870</v>
      </c>
    </row>
    <row r="3417" spans="20:34" x14ac:dyDescent="0.2">
      <c r="T3417" s="6">
        <v>3415</v>
      </c>
      <c r="U3417" s="13">
        <v>1</v>
      </c>
      <c r="V3417" s="13">
        <v>1</v>
      </c>
      <c r="W3417" s="13">
        <v>1</v>
      </c>
      <c r="X3417" s="13">
        <v>1</v>
      </c>
      <c r="Y3417" s="13">
        <v>1.05</v>
      </c>
      <c r="Z3417" s="13">
        <v>1.1000000000000001</v>
      </c>
      <c r="AB3417" s="6">
        <v>5015</v>
      </c>
      <c r="AC3417" t="s">
        <v>870</v>
      </c>
      <c r="AD3417" t="s">
        <v>870</v>
      </c>
      <c r="AE3417" t="s">
        <v>870</v>
      </c>
      <c r="AF3417" t="s">
        <v>870</v>
      </c>
      <c r="AG3417" t="s">
        <v>870</v>
      </c>
      <c r="AH3417" t="s">
        <v>870</v>
      </c>
    </row>
    <row r="3418" spans="20:34" x14ac:dyDescent="0.2">
      <c r="T3418" s="6">
        <v>3416</v>
      </c>
      <c r="U3418" s="13">
        <v>1</v>
      </c>
      <c r="V3418" s="13">
        <v>1</v>
      </c>
      <c r="W3418" s="13">
        <v>1</v>
      </c>
      <c r="X3418" s="13">
        <v>1</v>
      </c>
      <c r="Y3418" s="13">
        <v>1.05</v>
      </c>
      <c r="Z3418" s="13">
        <v>1.1000000000000001</v>
      </c>
      <c r="AB3418" s="6">
        <v>5016</v>
      </c>
      <c r="AC3418" t="s">
        <v>870</v>
      </c>
      <c r="AD3418" t="s">
        <v>870</v>
      </c>
      <c r="AE3418" t="s">
        <v>870</v>
      </c>
      <c r="AF3418" t="s">
        <v>870</v>
      </c>
      <c r="AG3418" t="s">
        <v>870</v>
      </c>
      <c r="AH3418" t="s">
        <v>870</v>
      </c>
    </row>
    <row r="3419" spans="20:34" x14ac:dyDescent="0.2">
      <c r="T3419" s="6">
        <v>3417</v>
      </c>
      <c r="U3419" s="13">
        <v>1</v>
      </c>
      <c r="V3419" s="13">
        <v>1</v>
      </c>
      <c r="W3419" s="13">
        <v>1</v>
      </c>
      <c r="X3419" s="13">
        <v>1</v>
      </c>
      <c r="Y3419" s="13">
        <v>1.05</v>
      </c>
      <c r="Z3419" s="13">
        <v>1.1000000000000001</v>
      </c>
      <c r="AB3419" s="6">
        <v>5017</v>
      </c>
      <c r="AC3419" t="s">
        <v>870</v>
      </c>
      <c r="AD3419" t="s">
        <v>870</v>
      </c>
      <c r="AE3419" t="s">
        <v>870</v>
      </c>
      <c r="AF3419" t="s">
        <v>870</v>
      </c>
      <c r="AG3419" t="s">
        <v>870</v>
      </c>
      <c r="AH3419" t="s">
        <v>870</v>
      </c>
    </row>
    <row r="3420" spans="20:34" x14ac:dyDescent="0.2">
      <c r="T3420" s="6">
        <v>3418</v>
      </c>
      <c r="U3420" s="13">
        <v>1</v>
      </c>
      <c r="V3420" s="13">
        <v>1</v>
      </c>
      <c r="W3420" s="13">
        <v>1</v>
      </c>
      <c r="X3420" s="13">
        <v>1</v>
      </c>
      <c r="Y3420" s="13">
        <v>1.05</v>
      </c>
      <c r="Z3420" s="13">
        <v>1.1000000000000001</v>
      </c>
      <c r="AB3420" s="6">
        <v>5018</v>
      </c>
      <c r="AC3420" t="s">
        <v>870</v>
      </c>
      <c r="AD3420" t="s">
        <v>870</v>
      </c>
      <c r="AE3420" t="s">
        <v>870</v>
      </c>
      <c r="AF3420" t="s">
        <v>870</v>
      </c>
      <c r="AG3420" t="s">
        <v>870</v>
      </c>
      <c r="AH3420" t="s">
        <v>870</v>
      </c>
    </row>
    <row r="3421" spans="20:34" x14ac:dyDescent="0.2">
      <c r="T3421" s="6">
        <v>3419</v>
      </c>
      <c r="U3421" s="13">
        <v>1</v>
      </c>
      <c r="V3421" s="13">
        <v>1</v>
      </c>
      <c r="W3421" s="13">
        <v>1</v>
      </c>
      <c r="X3421" s="13">
        <v>1</v>
      </c>
      <c r="Y3421" s="13">
        <v>1.05</v>
      </c>
      <c r="Z3421" s="13">
        <v>1.1000000000000001</v>
      </c>
      <c r="AB3421" s="6">
        <v>5019</v>
      </c>
      <c r="AC3421" t="s">
        <v>870</v>
      </c>
      <c r="AD3421" t="s">
        <v>870</v>
      </c>
      <c r="AE3421" t="s">
        <v>870</v>
      </c>
      <c r="AF3421" t="s">
        <v>870</v>
      </c>
      <c r="AG3421" t="s">
        <v>870</v>
      </c>
      <c r="AH3421" t="s">
        <v>870</v>
      </c>
    </row>
    <row r="3422" spans="20:34" x14ac:dyDescent="0.2">
      <c r="T3422" s="6">
        <v>3420</v>
      </c>
      <c r="U3422" s="13">
        <v>1</v>
      </c>
      <c r="V3422" s="13">
        <v>1</v>
      </c>
      <c r="W3422" s="13">
        <v>1</v>
      </c>
      <c r="X3422" s="13">
        <v>1</v>
      </c>
      <c r="Y3422" s="13">
        <v>1.05</v>
      </c>
      <c r="Z3422" s="13">
        <v>1.1000000000000001</v>
      </c>
      <c r="AB3422" s="6">
        <v>5020</v>
      </c>
      <c r="AC3422" t="s">
        <v>870</v>
      </c>
      <c r="AD3422" t="s">
        <v>870</v>
      </c>
      <c r="AE3422" t="s">
        <v>870</v>
      </c>
      <c r="AF3422" t="s">
        <v>870</v>
      </c>
      <c r="AG3422" t="s">
        <v>870</v>
      </c>
      <c r="AH3422" t="s">
        <v>870</v>
      </c>
    </row>
    <row r="3423" spans="20:34" x14ac:dyDescent="0.2">
      <c r="T3423" s="6">
        <v>3421</v>
      </c>
      <c r="U3423" s="13">
        <v>1</v>
      </c>
      <c r="V3423" s="13">
        <v>1</v>
      </c>
      <c r="W3423" s="13">
        <v>1</v>
      </c>
      <c r="X3423" s="13">
        <v>1</v>
      </c>
      <c r="Y3423" s="13">
        <v>1.05</v>
      </c>
      <c r="Z3423" s="13">
        <v>1.1000000000000001</v>
      </c>
      <c r="AB3423" s="6">
        <v>5021</v>
      </c>
      <c r="AC3423" t="s">
        <v>870</v>
      </c>
      <c r="AD3423" t="s">
        <v>870</v>
      </c>
      <c r="AE3423" t="s">
        <v>870</v>
      </c>
      <c r="AF3423" t="s">
        <v>870</v>
      </c>
      <c r="AG3423" t="s">
        <v>870</v>
      </c>
      <c r="AH3423" t="s">
        <v>870</v>
      </c>
    </row>
    <row r="3424" spans="20:34" x14ac:dyDescent="0.2">
      <c r="T3424" s="6">
        <v>3422</v>
      </c>
      <c r="U3424" s="13">
        <v>1</v>
      </c>
      <c r="V3424" s="13">
        <v>1</v>
      </c>
      <c r="W3424" s="13">
        <v>1</v>
      </c>
      <c r="X3424" s="13">
        <v>1</v>
      </c>
      <c r="Y3424" s="13">
        <v>1.05</v>
      </c>
      <c r="Z3424" s="13">
        <v>1.1000000000000001</v>
      </c>
      <c r="AB3424" s="6">
        <v>5022</v>
      </c>
      <c r="AC3424" t="s">
        <v>870</v>
      </c>
      <c r="AD3424" t="s">
        <v>870</v>
      </c>
      <c r="AE3424" t="s">
        <v>870</v>
      </c>
      <c r="AF3424" t="s">
        <v>870</v>
      </c>
      <c r="AG3424" t="s">
        <v>870</v>
      </c>
      <c r="AH3424" t="s">
        <v>870</v>
      </c>
    </row>
    <row r="3425" spans="20:34" x14ac:dyDescent="0.2">
      <c r="T3425" s="6">
        <v>3423</v>
      </c>
      <c r="U3425" s="13">
        <v>1</v>
      </c>
      <c r="V3425" s="13">
        <v>1</v>
      </c>
      <c r="W3425" s="13">
        <v>1</v>
      </c>
      <c r="X3425" s="13">
        <v>1</v>
      </c>
      <c r="Y3425" s="13">
        <v>1.05</v>
      </c>
      <c r="Z3425" s="13">
        <v>1.1000000000000001</v>
      </c>
      <c r="AB3425" s="6">
        <v>5023</v>
      </c>
      <c r="AC3425" t="s">
        <v>870</v>
      </c>
      <c r="AD3425" t="s">
        <v>870</v>
      </c>
      <c r="AE3425" t="s">
        <v>870</v>
      </c>
      <c r="AF3425" t="s">
        <v>870</v>
      </c>
      <c r="AG3425" t="s">
        <v>870</v>
      </c>
      <c r="AH3425" t="s">
        <v>870</v>
      </c>
    </row>
    <row r="3426" spans="20:34" x14ac:dyDescent="0.2">
      <c r="T3426" s="6">
        <v>3424</v>
      </c>
      <c r="U3426" s="13">
        <v>1</v>
      </c>
      <c r="V3426" s="13">
        <v>1</v>
      </c>
      <c r="W3426" s="13">
        <v>1</v>
      </c>
      <c r="X3426" s="13">
        <v>1</v>
      </c>
      <c r="Y3426" s="13">
        <v>1.05</v>
      </c>
      <c r="Z3426" s="13">
        <v>1.1000000000000001</v>
      </c>
      <c r="AB3426" s="6">
        <v>5024</v>
      </c>
      <c r="AC3426" t="s">
        <v>870</v>
      </c>
      <c r="AD3426" t="s">
        <v>870</v>
      </c>
      <c r="AE3426" t="s">
        <v>870</v>
      </c>
      <c r="AF3426" t="s">
        <v>870</v>
      </c>
      <c r="AG3426" t="s">
        <v>870</v>
      </c>
      <c r="AH3426" t="s">
        <v>870</v>
      </c>
    </row>
    <row r="3427" spans="20:34" x14ac:dyDescent="0.2">
      <c r="T3427" s="6">
        <v>3425</v>
      </c>
      <c r="U3427" s="13">
        <v>1</v>
      </c>
      <c r="V3427" s="13">
        <v>1</v>
      </c>
      <c r="W3427" s="13">
        <v>1</v>
      </c>
      <c r="X3427" s="13">
        <v>1</v>
      </c>
      <c r="Y3427" s="13">
        <v>1.05</v>
      </c>
      <c r="Z3427" s="13">
        <v>1.1000000000000001</v>
      </c>
      <c r="AB3427" s="6">
        <v>5025</v>
      </c>
      <c r="AC3427" t="s">
        <v>870</v>
      </c>
      <c r="AD3427" t="s">
        <v>870</v>
      </c>
      <c r="AE3427" t="s">
        <v>870</v>
      </c>
      <c r="AF3427" t="s">
        <v>870</v>
      </c>
      <c r="AG3427" t="s">
        <v>870</v>
      </c>
      <c r="AH3427" t="s">
        <v>870</v>
      </c>
    </row>
    <row r="3428" spans="20:34" x14ac:dyDescent="0.2">
      <c r="T3428" s="6">
        <v>3426</v>
      </c>
      <c r="U3428" s="13">
        <v>1</v>
      </c>
      <c r="V3428" s="13">
        <v>1</v>
      </c>
      <c r="W3428" s="13">
        <v>1</v>
      </c>
      <c r="X3428" s="13">
        <v>1</v>
      </c>
      <c r="Y3428" s="13">
        <v>1.05</v>
      </c>
      <c r="Z3428" s="13">
        <v>1.1000000000000001</v>
      </c>
      <c r="AB3428" s="6">
        <v>5026</v>
      </c>
      <c r="AC3428" t="s">
        <v>870</v>
      </c>
      <c r="AD3428" t="s">
        <v>870</v>
      </c>
      <c r="AE3428" t="s">
        <v>870</v>
      </c>
      <c r="AF3428" t="s">
        <v>870</v>
      </c>
      <c r="AG3428" t="s">
        <v>870</v>
      </c>
      <c r="AH3428" t="s">
        <v>870</v>
      </c>
    </row>
    <row r="3429" spans="20:34" x14ac:dyDescent="0.2">
      <c r="T3429" s="6">
        <v>3427</v>
      </c>
      <c r="U3429" s="13">
        <v>1</v>
      </c>
      <c r="V3429" s="13">
        <v>1</v>
      </c>
      <c r="W3429" s="13">
        <v>1</v>
      </c>
      <c r="X3429" s="13">
        <v>1</v>
      </c>
      <c r="Y3429" s="13">
        <v>1.05</v>
      </c>
      <c r="Z3429" s="13">
        <v>1.1000000000000001</v>
      </c>
      <c r="AB3429" s="6">
        <v>5027</v>
      </c>
      <c r="AC3429" t="s">
        <v>870</v>
      </c>
      <c r="AD3429" t="s">
        <v>870</v>
      </c>
      <c r="AE3429" t="s">
        <v>870</v>
      </c>
      <c r="AF3429" t="s">
        <v>870</v>
      </c>
      <c r="AG3429" t="s">
        <v>870</v>
      </c>
      <c r="AH3429" t="s">
        <v>870</v>
      </c>
    </row>
    <row r="3430" spans="20:34" x14ac:dyDescent="0.2">
      <c r="T3430" s="6">
        <v>3428</v>
      </c>
      <c r="U3430" s="13">
        <v>1</v>
      </c>
      <c r="V3430" s="13">
        <v>1</v>
      </c>
      <c r="W3430" s="13">
        <v>1</v>
      </c>
      <c r="X3430" s="13">
        <v>1</v>
      </c>
      <c r="Y3430" s="13">
        <v>1.05</v>
      </c>
      <c r="Z3430" s="13">
        <v>1.1000000000000001</v>
      </c>
      <c r="AB3430" s="6">
        <v>5028</v>
      </c>
      <c r="AC3430" t="s">
        <v>870</v>
      </c>
      <c r="AD3430" t="s">
        <v>870</v>
      </c>
      <c r="AE3430" t="s">
        <v>870</v>
      </c>
      <c r="AF3430" t="s">
        <v>870</v>
      </c>
      <c r="AG3430" t="s">
        <v>870</v>
      </c>
      <c r="AH3430" t="s">
        <v>870</v>
      </c>
    </row>
    <row r="3431" spans="20:34" x14ac:dyDescent="0.2">
      <c r="T3431" s="6">
        <v>3429</v>
      </c>
      <c r="U3431" s="13">
        <v>1</v>
      </c>
      <c r="V3431" s="13">
        <v>1</v>
      </c>
      <c r="W3431" s="13">
        <v>1</v>
      </c>
      <c r="X3431" s="13">
        <v>1</v>
      </c>
      <c r="Y3431" s="13">
        <v>1.05</v>
      </c>
      <c r="Z3431" s="13">
        <v>1.1000000000000001</v>
      </c>
      <c r="AB3431" s="6">
        <v>5029</v>
      </c>
      <c r="AC3431" t="s">
        <v>870</v>
      </c>
      <c r="AD3431" t="s">
        <v>870</v>
      </c>
      <c r="AE3431" t="s">
        <v>870</v>
      </c>
      <c r="AF3431" t="s">
        <v>870</v>
      </c>
      <c r="AG3431" t="s">
        <v>870</v>
      </c>
      <c r="AH3431" t="s">
        <v>870</v>
      </c>
    </row>
    <row r="3432" spans="20:34" x14ac:dyDescent="0.2">
      <c r="T3432" s="6">
        <v>3430</v>
      </c>
      <c r="U3432" s="13">
        <v>1</v>
      </c>
      <c r="V3432" s="13">
        <v>1</v>
      </c>
      <c r="W3432" s="13">
        <v>1</v>
      </c>
      <c r="X3432" s="13">
        <v>1</v>
      </c>
      <c r="Y3432" s="13">
        <v>1.05</v>
      </c>
      <c r="Z3432" s="13">
        <v>1.1000000000000001</v>
      </c>
      <c r="AB3432" s="6">
        <v>5030</v>
      </c>
      <c r="AC3432" t="s">
        <v>870</v>
      </c>
      <c r="AD3432" t="s">
        <v>870</v>
      </c>
      <c r="AE3432" t="s">
        <v>870</v>
      </c>
      <c r="AF3432" t="s">
        <v>870</v>
      </c>
      <c r="AG3432" t="s">
        <v>870</v>
      </c>
      <c r="AH3432" t="s">
        <v>870</v>
      </c>
    </row>
    <row r="3433" spans="20:34" x14ac:dyDescent="0.2">
      <c r="T3433" s="6">
        <v>3431</v>
      </c>
      <c r="U3433" s="13">
        <v>1</v>
      </c>
      <c r="V3433" s="13">
        <v>1</v>
      </c>
      <c r="W3433" s="13">
        <v>1</v>
      </c>
      <c r="X3433" s="13">
        <v>1</v>
      </c>
      <c r="Y3433" s="13">
        <v>1.05</v>
      </c>
      <c r="Z3433" s="13">
        <v>1.1000000000000001</v>
      </c>
      <c r="AB3433" s="6">
        <v>5031</v>
      </c>
      <c r="AC3433" t="s">
        <v>870</v>
      </c>
      <c r="AD3433" t="s">
        <v>870</v>
      </c>
      <c r="AE3433" t="s">
        <v>870</v>
      </c>
      <c r="AF3433" t="s">
        <v>870</v>
      </c>
      <c r="AG3433" t="s">
        <v>870</v>
      </c>
      <c r="AH3433" t="s">
        <v>870</v>
      </c>
    </row>
    <row r="3434" spans="20:34" x14ac:dyDescent="0.2">
      <c r="T3434" s="6">
        <v>3432</v>
      </c>
      <c r="U3434" s="13">
        <v>1</v>
      </c>
      <c r="V3434" s="13">
        <v>1</v>
      </c>
      <c r="W3434" s="13">
        <v>1</v>
      </c>
      <c r="X3434" s="13">
        <v>1</v>
      </c>
      <c r="Y3434" s="13">
        <v>1.05</v>
      </c>
      <c r="Z3434" s="13">
        <v>1.1000000000000001</v>
      </c>
      <c r="AB3434" s="6">
        <v>5032</v>
      </c>
      <c r="AC3434" t="s">
        <v>870</v>
      </c>
      <c r="AD3434" t="s">
        <v>870</v>
      </c>
      <c r="AE3434" t="s">
        <v>870</v>
      </c>
      <c r="AF3434" t="s">
        <v>870</v>
      </c>
      <c r="AG3434" t="s">
        <v>870</v>
      </c>
      <c r="AH3434" t="s">
        <v>870</v>
      </c>
    </row>
    <row r="3435" spans="20:34" x14ac:dyDescent="0.2">
      <c r="T3435" s="6">
        <v>3433</v>
      </c>
      <c r="U3435" s="13">
        <v>1</v>
      </c>
      <c r="V3435" s="13">
        <v>1</v>
      </c>
      <c r="W3435" s="13">
        <v>1</v>
      </c>
      <c r="X3435" s="13">
        <v>1</v>
      </c>
      <c r="Y3435" s="13">
        <v>1.05</v>
      </c>
      <c r="Z3435" s="13">
        <v>1.1000000000000001</v>
      </c>
      <c r="AB3435" s="6">
        <v>5033</v>
      </c>
      <c r="AC3435" t="s">
        <v>870</v>
      </c>
      <c r="AD3435" t="s">
        <v>870</v>
      </c>
      <c r="AE3435" t="s">
        <v>870</v>
      </c>
      <c r="AF3435" t="s">
        <v>870</v>
      </c>
      <c r="AG3435" t="s">
        <v>870</v>
      </c>
      <c r="AH3435" t="s">
        <v>870</v>
      </c>
    </row>
    <row r="3436" spans="20:34" x14ac:dyDescent="0.2">
      <c r="T3436" s="6">
        <v>3434</v>
      </c>
      <c r="U3436" s="13">
        <v>1</v>
      </c>
      <c r="V3436" s="13">
        <v>1</v>
      </c>
      <c r="W3436" s="13">
        <v>1</v>
      </c>
      <c r="X3436" s="13">
        <v>1</v>
      </c>
      <c r="Y3436" s="13">
        <v>1.05</v>
      </c>
      <c r="Z3436" s="13">
        <v>1.1000000000000001</v>
      </c>
      <c r="AB3436" s="6">
        <v>5034</v>
      </c>
      <c r="AC3436" t="s">
        <v>870</v>
      </c>
      <c r="AD3436" t="s">
        <v>870</v>
      </c>
      <c r="AE3436" t="s">
        <v>870</v>
      </c>
      <c r="AF3436" t="s">
        <v>870</v>
      </c>
      <c r="AG3436" t="s">
        <v>870</v>
      </c>
      <c r="AH3436" t="s">
        <v>870</v>
      </c>
    </row>
    <row r="3437" spans="20:34" x14ac:dyDescent="0.2">
      <c r="T3437" s="6">
        <v>3435</v>
      </c>
      <c r="U3437" s="13">
        <v>1</v>
      </c>
      <c r="V3437" s="13">
        <v>1</v>
      </c>
      <c r="W3437" s="13">
        <v>1</v>
      </c>
      <c r="X3437" s="13">
        <v>1</v>
      </c>
      <c r="Y3437" s="13">
        <v>1.05</v>
      </c>
      <c r="Z3437" s="13">
        <v>1.1000000000000001</v>
      </c>
      <c r="AB3437" s="6">
        <v>5035</v>
      </c>
      <c r="AC3437" t="s">
        <v>870</v>
      </c>
      <c r="AD3437" t="s">
        <v>870</v>
      </c>
      <c r="AE3437" t="s">
        <v>870</v>
      </c>
      <c r="AF3437" t="s">
        <v>870</v>
      </c>
      <c r="AG3437" t="s">
        <v>870</v>
      </c>
      <c r="AH3437" t="s">
        <v>870</v>
      </c>
    </row>
    <row r="3438" spans="20:34" x14ac:dyDescent="0.2">
      <c r="T3438" s="6">
        <v>3436</v>
      </c>
      <c r="U3438" s="13">
        <v>1</v>
      </c>
      <c r="V3438" s="13">
        <v>1</v>
      </c>
      <c r="W3438" s="13">
        <v>1</v>
      </c>
      <c r="X3438" s="13">
        <v>1</v>
      </c>
      <c r="Y3438" s="13">
        <v>1.05</v>
      </c>
      <c r="Z3438" s="13">
        <v>1.1000000000000001</v>
      </c>
      <c r="AB3438" s="6">
        <v>5036</v>
      </c>
      <c r="AC3438" t="s">
        <v>870</v>
      </c>
      <c r="AD3438" t="s">
        <v>870</v>
      </c>
      <c r="AE3438" t="s">
        <v>870</v>
      </c>
      <c r="AF3438" t="s">
        <v>870</v>
      </c>
      <c r="AG3438" t="s">
        <v>870</v>
      </c>
      <c r="AH3438" t="s">
        <v>870</v>
      </c>
    </row>
    <row r="3439" spans="20:34" x14ac:dyDescent="0.2">
      <c r="T3439" s="6">
        <v>3437</v>
      </c>
      <c r="U3439" s="13">
        <v>1</v>
      </c>
      <c r="V3439" s="13">
        <v>1</v>
      </c>
      <c r="W3439" s="13">
        <v>1</v>
      </c>
      <c r="X3439" s="13">
        <v>1</v>
      </c>
      <c r="Y3439" s="13">
        <v>1.05</v>
      </c>
      <c r="Z3439" s="13">
        <v>1.1000000000000001</v>
      </c>
      <c r="AB3439" s="6">
        <v>5037</v>
      </c>
      <c r="AC3439" t="s">
        <v>870</v>
      </c>
      <c r="AD3439" t="s">
        <v>870</v>
      </c>
      <c r="AE3439" t="s">
        <v>870</v>
      </c>
      <c r="AF3439" t="s">
        <v>870</v>
      </c>
      <c r="AG3439" t="s">
        <v>870</v>
      </c>
      <c r="AH3439" t="s">
        <v>870</v>
      </c>
    </row>
    <row r="3440" spans="20:34" x14ac:dyDescent="0.2">
      <c r="T3440" s="6">
        <v>3438</v>
      </c>
      <c r="U3440" s="13">
        <v>1</v>
      </c>
      <c r="V3440" s="13">
        <v>1</v>
      </c>
      <c r="W3440" s="13">
        <v>1</v>
      </c>
      <c r="X3440" s="13">
        <v>1</v>
      </c>
      <c r="Y3440" s="13">
        <v>1.05</v>
      </c>
      <c r="Z3440" s="13">
        <v>1.1000000000000001</v>
      </c>
      <c r="AB3440" s="6">
        <v>5038</v>
      </c>
      <c r="AC3440" t="s">
        <v>870</v>
      </c>
      <c r="AD3440" t="s">
        <v>870</v>
      </c>
      <c r="AE3440" t="s">
        <v>870</v>
      </c>
      <c r="AF3440" t="s">
        <v>870</v>
      </c>
      <c r="AG3440" t="s">
        <v>870</v>
      </c>
      <c r="AH3440" t="s">
        <v>870</v>
      </c>
    </row>
    <row r="3441" spans="20:34" x14ac:dyDescent="0.2">
      <c r="T3441" s="6">
        <v>3439</v>
      </c>
      <c r="U3441" s="13">
        <v>1</v>
      </c>
      <c r="V3441" s="13">
        <v>1</v>
      </c>
      <c r="W3441" s="13">
        <v>1</v>
      </c>
      <c r="X3441" s="13">
        <v>1</v>
      </c>
      <c r="Y3441" s="13">
        <v>1.05</v>
      </c>
      <c r="Z3441" s="13">
        <v>1.1000000000000001</v>
      </c>
      <c r="AB3441" s="6">
        <v>5039</v>
      </c>
      <c r="AC3441" t="s">
        <v>870</v>
      </c>
      <c r="AD3441" t="s">
        <v>870</v>
      </c>
      <c r="AE3441" t="s">
        <v>870</v>
      </c>
      <c r="AF3441" t="s">
        <v>870</v>
      </c>
      <c r="AG3441" t="s">
        <v>870</v>
      </c>
      <c r="AH3441" t="s">
        <v>870</v>
      </c>
    </row>
    <row r="3442" spans="20:34" x14ac:dyDescent="0.2">
      <c r="T3442" s="6">
        <v>3440</v>
      </c>
      <c r="U3442" s="13">
        <v>1</v>
      </c>
      <c r="V3442" s="13">
        <v>1</v>
      </c>
      <c r="W3442" s="13">
        <v>1</v>
      </c>
      <c r="X3442" s="13">
        <v>1</v>
      </c>
      <c r="Y3442" s="13">
        <v>1.05</v>
      </c>
      <c r="Z3442" s="13">
        <v>1.1000000000000001</v>
      </c>
      <c r="AB3442" s="6">
        <v>5040</v>
      </c>
      <c r="AC3442" t="s">
        <v>870</v>
      </c>
      <c r="AD3442" t="s">
        <v>870</v>
      </c>
      <c r="AE3442" t="s">
        <v>870</v>
      </c>
      <c r="AF3442" t="s">
        <v>870</v>
      </c>
      <c r="AG3442" t="s">
        <v>870</v>
      </c>
      <c r="AH3442" t="s">
        <v>870</v>
      </c>
    </row>
    <row r="3443" spans="20:34" x14ac:dyDescent="0.2">
      <c r="T3443" s="6">
        <v>3441</v>
      </c>
      <c r="U3443" s="13">
        <v>1</v>
      </c>
      <c r="V3443" s="13">
        <v>1</v>
      </c>
      <c r="W3443" s="13">
        <v>1</v>
      </c>
      <c r="X3443" s="13">
        <v>1</v>
      </c>
      <c r="Y3443" s="13">
        <v>1.05</v>
      </c>
      <c r="Z3443" s="13">
        <v>1.1000000000000001</v>
      </c>
      <c r="AB3443" s="6">
        <v>5041</v>
      </c>
      <c r="AC3443" t="s">
        <v>870</v>
      </c>
      <c r="AD3443" t="s">
        <v>870</v>
      </c>
      <c r="AE3443" t="s">
        <v>870</v>
      </c>
      <c r="AF3443" t="s">
        <v>870</v>
      </c>
      <c r="AG3443" t="s">
        <v>870</v>
      </c>
      <c r="AH3443" t="s">
        <v>870</v>
      </c>
    </row>
    <row r="3444" spans="20:34" x14ac:dyDescent="0.2">
      <c r="T3444" s="6">
        <v>3442</v>
      </c>
      <c r="U3444" s="13">
        <v>1</v>
      </c>
      <c r="V3444" s="13">
        <v>1</v>
      </c>
      <c r="W3444" s="13">
        <v>1</v>
      </c>
      <c r="X3444" s="13">
        <v>1</v>
      </c>
      <c r="Y3444" s="13">
        <v>1.05</v>
      </c>
      <c r="Z3444" s="13">
        <v>1.1000000000000001</v>
      </c>
      <c r="AB3444" s="6">
        <v>5042</v>
      </c>
      <c r="AC3444" t="s">
        <v>870</v>
      </c>
      <c r="AD3444" t="s">
        <v>870</v>
      </c>
      <c r="AE3444" t="s">
        <v>870</v>
      </c>
      <c r="AF3444" t="s">
        <v>870</v>
      </c>
      <c r="AG3444" t="s">
        <v>870</v>
      </c>
      <c r="AH3444" t="s">
        <v>870</v>
      </c>
    </row>
    <row r="3445" spans="20:34" x14ac:dyDescent="0.2">
      <c r="T3445" s="6">
        <v>3443</v>
      </c>
      <c r="U3445" s="13">
        <v>1</v>
      </c>
      <c r="V3445" s="13">
        <v>1</v>
      </c>
      <c r="W3445" s="13">
        <v>1</v>
      </c>
      <c r="X3445" s="13">
        <v>1</v>
      </c>
      <c r="Y3445" s="13">
        <v>1.05</v>
      </c>
      <c r="Z3445" s="13">
        <v>1.1000000000000001</v>
      </c>
      <c r="AB3445" s="6">
        <v>5043</v>
      </c>
      <c r="AC3445" t="s">
        <v>870</v>
      </c>
      <c r="AD3445" t="s">
        <v>870</v>
      </c>
      <c r="AE3445" t="s">
        <v>870</v>
      </c>
      <c r="AF3445" t="s">
        <v>870</v>
      </c>
      <c r="AG3445" t="s">
        <v>870</v>
      </c>
      <c r="AH3445" t="s">
        <v>870</v>
      </c>
    </row>
    <row r="3446" spans="20:34" x14ac:dyDescent="0.2">
      <c r="T3446" s="6">
        <v>3444</v>
      </c>
      <c r="U3446" s="13">
        <v>1</v>
      </c>
      <c r="V3446" s="13">
        <v>1</v>
      </c>
      <c r="W3446" s="13">
        <v>1</v>
      </c>
      <c r="X3446" s="13">
        <v>1</v>
      </c>
      <c r="Y3446" s="13">
        <v>1.05</v>
      </c>
      <c r="Z3446" s="13">
        <v>1.1000000000000001</v>
      </c>
      <c r="AB3446" s="6">
        <v>5044</v>
      </c>
      <c r="AC3446" t="s">
        <v>870</v>
      </c>
      <c r="AD3446" t="s">
        <v>870</v>
      </c>
      <c r="AE3446" t="s">
        <v>870</v>
      </c>
      <c r="AF3446" t="s">
        <v>870</v>
      </c>
      <c r="AG3446" t="s">
        <v>870</v>
      </c>
      <c r="AH3446" t="s">
        <v>870</v>
      </c>
    </row>
    <row r="3447" spans="20:34" x14ac:dyDescent="0.2">
      <c r="T3447" s="6">
        <v>3445</v>
      </c>
      <c r="U3447" s="13">
        <v>1</v>
      </c>
      <c r="V3447" s="13">
        <v>1</v>
      </c>
      <c r="W3447" s="13">
        <v>1</v>
      </c>
      <c r="X3447" s="13">
        <v>1</v>
      </c>
      <c r="Y3447" s="13">
        <v>1.05</v>
      </c>
      <c r="Z3447" s="13">
        <v>1.1000000000000001</v>
      </c>
      <c r="AB3447" s="6">
        <v>5045</v>
      </c>
      <c r="AC3447" t="s">
        <v>870</v>
      </c>
      <c r="AD3447" t="s">
        <v>870</v>
      </c>
      <c r="AE3447" t="s">
        <v>870</v>
      </c>
      <c r="AF3447" t="s">
        <v>870</v>
      </c>
      <c r="AG3447" t="s">
        <v>870</v>
      </c>
      <c r="AH3447" t="s">
        <v>870</v>
      </c>
    </row>
    <row r="3448" spans="20:34" x14ac:dyDescent="0.2">
      <c r="T3448" s="6">
        <v>3446</v>
      </c>
      <c r="U3448" s="13">
        <v>1</v>
      </c>
      <c r="V3448" s="13">
        <v>1</v>
      </c>
      <c r="W3448" s="13">
        <v>1</v>
      </c>
      <c r="X3448" s="13">
        <v>1</v>
      </c>
      <c r="Y3448" s="13">
        <v>1.05</v>
      </c>
      <c r="Z3448" s="13">
        <v>1.1000000000000001</v>
      </c>
      <c r="AB3448" s="6">
        <v>5046</v>
      </c>
      <c r="AC3448" t="s">
        <v>870</v>
      </c>
      <c r="AD3448" t="s">
        <v>870</v>
      </c>
      <c r="AE3448" t="s">
        <v>870</v>
      </c>
      <c r="AF3448" t="s">
        <v>870</v>
      </c>
      <c r="AG3448" t="s">
        <v>870</v>
      </c>
      <c r="AH3448" t="s">
        <v>870</v>
      </c>
    </row>
    <row r="3449" spans="20:34" x14ac:dyDescent="0.2">
      <c r="T3449" s="6">
        <v>3447</v>
      </c>
      <c r="U3449" s="13">
        <v>1</v>
      </c>
      <c r="V3449" s="13">
        <v>1</v>
      </c>
      <c r="W3449" s="13">
        <v>1</v>
      </c>
      <c r="X3449" s="13">
        <v>1</v>
      </c>
      <c r="Y3449" s="13">
        <v>1.05</v>
      </c>
      <c r="Z3449" s="13">
        <v>1.1000000000000001</v>
      </c>
      <c r="AB3449" s="6">
        <v>5047</v>
      </c>
      <c r="AC3449" t="s">
        <v>870</v>
      </c>
      <c r="AD3449" t="s">
        <v>870</v>
      </c>
      <c r="AE3449" t="s">
        <v>870</v>
      </c>
      <c r="AF3449" t="s">
        <v>870</v>
      </c>
      <c r="AG3449" t="s">
        <v>870</v>
      </c>
      <c r="AH3449" t="s">
        <v>870</v>
      </c>
    </row>
    <row r="3450" spans="20:34" x14ac:dyDescent="0.2">
      <c r="T3450" s="6">
        <v>3448</v>
      </c>
      <c r="U3450" s="13">
        <v>1</v>
      </c>
      <c r="V3450" s="13">
        <v>1</v>
      </c>
      <c r="W3450" s="13">
        <v>1</v>
      </c>
      <c r="X3450" s="13">
        <v>1</v>
      </c>
      <c r="Y3450" s="13">
        <v>1.05</v>
      </c>
      <c r="Z3450" s="13">
        <v>1.1000000000000001</v>
      </c>
      <c r="AB3450" s="6">
        <v>5048</v>
      </c>
      <c r="AC3450" t="s">
        <v>870</v>
      </c>
      <c r="AD3450" t="s">
        <v>870</v>
      </c>
      <c r="AE3450" t="s">
        <v>870</v>
      </c>
      <c r="AF3450" t="s">
        <v>870</v>
      </c>
      <c r="AG3450" t="s">
        <v>870</v>
      </c>
      <c r="AH3450" t="s">
        <v>870</v>
      </c>
    </row>
    <row r="3451" spans="20:34" x14ac:dyDescent="0.2">
      <c r="T3451" s="6">
        <v>3449</v>
      </c>
      <c r="U3451" s="13">
        <v>1</v>
      </c>
      <c r="V3451" s="13">
        <v>1</v>
      </c>
      <c r="W3451" s="13">
        <v>1</v>
      </c>
      <c r="X3451" s="13">
        <v>1</v>
      </c>
      <c r="Y3451" s="13">
        <v>1.05</v>
      </c>
      <c r="Z3451" s="13">
        <v>1.1000000000000001</v>
      </c>
      <c r="AB3451" s="6">
        <v>5049</v>
      </c>
      <c r="AC3451" t="s">
        <v>870</v>
      </c>
      <c r="AD3451" t="s">
        <v>870</v>
      </c>
      <c r="AE3451" t="s">
        <v>870</v>
      </c>
      <c r="AF3451" t="s">
        <v>870</v>
      </c>
      <c r="AG3451" t="s">
        <v>870</v>
      </c>
      <c r="AH3451" t="s">
        <v>870</v>
      </c>
    </row>
    <row r="3452" spans="20:34" x14ac:dyDescent="0.2">
      <c r="T3452" s="6">
        <v>3450</v>
      </c>
      <c r="U3452" s="13">
        <v>1</v>
      </c>
      <c r="V3452" s="13">
        <v>1</v>
      </c>
      <c r="W3452" s="13">
        <v>1</v>
      </c>
      <c r="X3452" s="13">
        <v>1</v>
      </c>
      <c r="Y3452" s="13">
        <v>1.05</v>
      </c>
      <c r="Z3452" s="13">
        <v>1.1000000000000001</v>
      </c>
      <c r="AB3452" s="6">
        <v>5050</v>
      </c>
      <c r="AC3452" t="s">
        <v>870</v>
      </c>
      <c r="AD3452" t="s">
        <v>870</v>
      </c>
      <c r="AE3452" t="s">
        <v>870</v>
      </c>
      <c r="AF3452" t="s">
        <v>870</v>
      </c>
      <c r="AG3452" t="s">
        <v>870</v>
      </c>
      <c r="AH3452" t="s">
        <v>870</v>
      </c>
    </row>
    <row r="3453" spans="20:34" x14ac:dyDescent="0.2">
      <c r="T3453" s="6">
        <v>3451</v>
      </c>
      <c r="U3453" s="13">
        <v>1</v>
      </c>
      <c r="V3453" s="13">
        <v>1</v>
      </c>
      <c r="W3453" s="13">
        <v>1</v>
      </c>
      <c r="X3453" s="13">
        <v>1</v>
      </c>
      <c r="Y3453" s="13">
        <v>1.05</v>
      </c>
      <c r="Z3453" s="13">
        <v>1.1000000000000001</v>
      </c>
      <c r="AB3453" s="6">
        <v>5051</v>
      </c>
      <c r="AC3453" t="s">
        <v>870</v>
      </c>
      <c r="AD3453" t="s">
        <v>870</v>
      </c>
      <c r="AE3453" t="s">
        <v>870</v>
      </c>
      <c r="AF3453" t="s">
        <v>870</v>
      </c>
      <c r="AG3453" t="s">
        <v>870</v>
      </c>
      <c r="AH3453" t="s">
        <v>870</v>
      </c>
    </row>
    <row r="3454" spans="20:34" x14ac:dyDescent="0.2">
      <c r="T3454" s="6">
        <v>3452</v>
      </c>
      <c r="U3454" s="13">
        <v>1</v>
      </c>
      <c r="V3454" s="13">
        <v>1</v>
      </c>
      <c r="W3454" s="13">
        <v>1</v>
      </c>
      <c r="X3454" s="13">
        <v>1</v>
      </c>
      <c r="Y3454" s="13">
        <v>1.05</v>
      </c>
      <c r="Z3454" s="13">
        <v>1.1000000000000001</v>
      </c>
      <c r="AB3454" s="6">
        <v>5052</v>
      </c>
      <c r="AC3454" t="s">
        <v>870</v>
      </c>
      <c r="AD3454" t="s">
        <v>870</v>
      </c>
      <c r="AE3454" t="s">
        <v>870</v>
      </c>
      <c r="AF3454" t="s">
        <v>870</v>
      </c>
      <c r="AG3454" t="s">
        <v>870</v>
      </c>
      <c r="AH3454" t="s">
        <v>870</v>
      </c>
    </row>
    <row r="3455" spans="20:34" x14ac:dyDescent="0.2">
      <c r="T3455" s="6">
        <v>3453</v>
      </c>
      <c r="U3455" s="13">
        <v>1</v>
      </c>
      <c r="V3455" s="13">
        <v>1</v>
      </c>
      <c r="W3455" s="13">
        <v>1</v>
      </c>
      <c r="X3455" s="13">
        <v>1</v>
      </c>
      <c r="Y3455" s="13">
        <v>1.05</v>
      </c>
      <c r="Z3455" s="13">
        <v>1.1000000000000001</v>
      </c>
      <c r="AB3455" s="6">
        <v>5053</v>
      </c>
      <c r="AC3455" t="s">
        <v>870</v>
      </c>
      <c r="AD3455" t="s">
        <v>870</v>
      </c>
      <c r="AE3455" t="s">
        <v>870</v>
      </c>
      <c r="AF3455" t="s">
        <v>870</v>
      </c>
      <c r="AG3455" t="s">
        <v>870</v>
      </c>
      <c r="AH3455" t="s">
        <v>870</v>
      </c>
    </row>
    <row r="3456" spans="20:34" x14ac:dyDescent="0.2">
      <c r="T3456" s="6">
        <v>3454</v>
      </c>
      <c r="U3456" s="13">
        <v>1</v>
      </c>
      <c r="V3456" s="13">
        <v>1</v>
      </c>
      <c r="W3456" s="13">
        <v>1</v>
      </c>
      <c r="X3456" s="13">
        <v>1</v>
      </c>
      <c r="Y3456" s="13">
        <v>1.05</v>
      </c>
      <c r="Z3456" s="13">
        <v>1.1000000000000001</v>
      </c>
      <c r="AB3456" s="6">
        <v>5054</v>
      </c>
      <c r="AC3456" t="s">
        <v>870</v>
      </c>
      <c r="AD3456" t="s">
        <v>870</v>
      </c>
      <c r="AE3456" t="s">
        <v>870</v>
      </c>
      <c r="AF3456" t="s">
        <v>870</v>
      </c>
      <c r="AG3456" t="s">
        <v>870</v>
      </c>
      <c r="AH3456" t="s">
        <v>870</v>
      </c>
    </row>
    <row r="3457" spans="20:34" x14ac:dyDescent="0.2">
      <c r="T3457" s="6">
        <v>3455</v>
      </c>
      <c r="U3457" s="13">
        <v>1</v>
      </c>
      <c r="V3457" s="13">
        <v>1</v>
      </c>
      <c r="W3457" s="13">
        <v>1</v>
      </c>
      <c r="X3457" s="13">
        <v>1</v>
      </c>
      <c r="Y3457" s="13">
        <v>1.05</v>
      </c>
      <c r="Z3457" s="13">
        <v>1.1000000000000001</v>
      </c>
      <c r="AB3457" s="6">
        <v>5055</v>
      </c>
      <c r="AC3457" t="s">
        <v>870</v>
      </c>
      <c r="AD3457" t="s">
        <v>870</v>
      </c>
      <c r="AE3457" t="s">
        <v>870</v>
      </c>
      <c r="AF3457" t="s">
        <v>870</v>
      </c>
      <c r="AG3457" t="s">
        <v>870</v>
      </c>
      <c r="AH3457" t="s">
        <v>870</v>
      </c>
    </row>
    <row r="3458" spans="20:34" x14ac:dyDescent="0.2">
      <c r="T3458" s="6">
        <v>3456</v>
      </c>
      <c r="U3458" s="13">
        <v>1</v>
      </c>
      <c r="V3458" s="13">
        <v>1</v>
      </c>
      <c r="W3458" s="13">
        <v>1</v>
      </c>
      <c r="X3458" s="13">
        <v>1</v>
      </c>
      <c r="Y3458" s="13">
        <v>1.05</v>
      </c>
      <c r="Z3458" s="13">
        <v>1.1000000000000001</v>
      </c>
      <c r="AB3458" s="6">
        <v>5056</v>
      </c>
      <c r="AC3458" t="s">
        <v>870</v>
      </c>
      <c r="AD3458" t="s">
        <v>870</v>
      </c>
      <c r="AE3458" t="s">
        <v>870</v>
      </c>
      <c r="AF3458" t="s">
        <v>870</v>
      </c>
      <c r="AG3458" t="s">
        <v>870</v>
      </c>
      <c r="AH3458" t="s">
        <v>870</v>
      </c>
    </row>
    <row r="3459" spans="20:34" x14ac:dyDescent="0.2">
      <c r="T3459" s="6">
        <v>3457</v>
      </c>
      <c r="U3459" s="13">
        <v>1</v>
      </c>
      <c r="V3459" s="13">
        <v>1</v>
      </c>
      <c r="W3459" s="13">
        <v>1</v>
      </c>
      <c r="X3459" s="13">
        <v>1</v>
      </c>
      <c r="Y3459" s="13">
        <v>1.05</v>
      </c>
      <c r="Z3459" s="13">
        <v>1.1000000000000001</v>
      </c>
      <c r="AB3459" s="6">
        <v>5057</v>
      </c>
      <c r="AC3459" t="s">
        <v>870</v>
      </c>
      <c r="AD3459" t="s">
        <v>870</v>
      </c>
      <c r="AE3459" t="s">
        <v>870</v>
      </c>
      <c r="AF3459" t="s">
        <v>870</v>
      </c>
      <c r="AG3459" t="s">
        <v>870</v>
      </c>
      <c r="AH3459" t="s">
        <v>870</v>
      </c>
    </row>
    <row r="3460" spans="20:34" x14ac:dyDescent="0.2">
      <c r="T3460" s="6">
        <v>3458</v>
      </c>
      <c r="U3460" s="13">
        <v>1</v>
      </c>
      <c r="V3460" s="13">
        <v>1</v>
      </c>
      <c r="W3460" s="13">
        <v>1</v>
      </c>
      <c r="X3460" s="13">
        <v>1</v>
      </c>
      <c r="Y3460" s="13">
        <v>1.05</v>
      </c>
      <c r="Z3460" s="13">
        <v>1.1000000000000001</v>
      </c>
      <c r="AB3460" s="6">
        <v>5058</v>
      </c>
      <c r="AC3460" t="s">
        <v>870</v>
      </c>
      <c r="AD3460" t="s">
        <v>870</v>
      </c>
      <c r="AE3460" t="s">
        <v>870</v>
      </c>
      <c r="AF3460" t="s">
        <v>870</v>
      </c>
      <c r="AG3460" t="s">
        <v>870</v>
      </c>
      <c r="AH3460" t="s">
        <v>870</v>
      </c>
    </row>
    <row r="3461" spans="20:34" x14ac:dyDescent="0.2">
      <c r="T3461" s="6">
        <v>3459</v>
      </c>
      <c r="U3461" s="13">
        <v>1</v>
      </c>
      <c r="V3461" s="13">
        <v>1</v>
      </c>
      <c r="W3461" s="13">
        <v>1</v>
      </c>
      <c r="X3461" s="13">
        <v>1</v>
      </c>
      <c r="Y3461" s="13">
        <v>1.05</v>
      </c>
      <c r="Z3461" s="13">
        <v>1.1000000000000001</v>
      </c>
      <c r="AB3461" s="6">
        <v>5059</v>
      </c>
      <c r="AC3461" t="s">
        <v>870</v>
      </c>
      <c r="AD3461" t="s">
        <v>870</v>
      </c>
      <c r="AE3461" t="s">
        <v>870</v>
      </c>
      <c r="AF3461" t="s">
        <v>870</v>
      </c>
      <c r="AG3461" t="s">
        <v>870</v>
      </c>
      <c r="AH3461" t="s">
        <v>870</v>
      </c>
    </row>
    <row r="3462" spans="20:34" x14ac:dyDescent="0.2">
      <c r="T3462" s="6">
        <v>3460</v>
      </c>
      <c r="U3462" s="13">
        <v>1</v>
      </c>
      <c r="V3462" s="13">
        <v>1</v>
      </c>
      <c r="W3462" s="13">
        <v>1</v>
      </c>
      <c r="X3462" s="13">
        <v>1</v>
      </c>
      <c r="Y3462" s="13">
        <v>1.05</v>
      </c>
      <c r="Z3462" s="13">
        <v>1.1000000000000001</v>
      </c>
      <c r="AB3462" s="6">
        <v>5060</v>
      </c>
      <c r="AC3462" t="s">
        <v>870</v>
      </c>
      <c r="AD3462" t="s">
        <v>870</v>
      </c>
      <c r="AE3462" t="s">
        <v>870</v>
      </c>
      <c r="AF3462" t="s">
        <v>870</v>
      </c>
      <c r="AG3462" t="s">
        <v>870</v>
      </c>
      <c r="AH3462" t="s">
        <v>870</v>
      </c>
    </row>
    <row r="3463" spans="20:34" x14ac:dyDescent="0.2">
      <c r="T3463" s="6">
        <v>3461</v>
      </c>
      <c r="U3463" s="13">
        <v>1</v>
      </c>
      <c r="V3463" s="13">
        <v>1</v>
      </c>
      <c r="W3463" s="13">
        <v>1</v>
      </c>
      <c r="X3463" s="13">
        <v>1</v>
      </c>
      <c r="Y3463" s="13">
        <v>1.05</v>
      </c>
      <c r="Z3463" s="13">
        <v>1.1000000000000001</v>
      </c>
      <c r="AB3463" s="6">
        <v>5061</v>
      </c>
      <c r="AC3463" t="s">
        <v>870</v>
      </c>
      <c r="AD3463" t="s">
        <v>870</v>
      </c>
      <c r="AE3463" t="s">
        <v>870</v>
      </c>
      <c r="AF3463" t="s">
        <v>870</v>
      </c>
      <c r="AG3463" t="s">
        <v>870</v>
      </c>
      <c r="AH3463" t="s">
        <v>870</v>
      </c>
    </row>
    <row r="3464" spans="20:34" x14ac:dyDescent="0.2">
      <c r="T3464" s="6">
        <v>3462</v>
      </c>
      <c r="U3464" s="13">
        <v>1</v>
      </c>
      <c r="V3464" s="13">
        <v>1</v>
      </c>
      <c r="W3464" s="13">
        <v>1</v>
      </c>
      <c r="X3464" s="13">
        <v>1</v>
      </c>
      <c r="Y3464" s="13">
        <v>1.05</v>
      </c>
      <c r="Z3464" s="13">
        <v>1.1000000000000001</v>
      </c>
      <c r="AB3464" s="6">
        <v>5062</v>
      </c>
      <c r="AC3464" t="s">
        <v>870</v>
      </c>
      <c r="AD3464" t="s">
        <v>870</v>
      </c>
      <c r="AE3464" t="s">
        <v>870</v>
      </c>
      <c r="AF3464" t="s">
        <v>870</v>
      </c>
      <c r="AG3464" t="s">
        <v>870</v>
      </c>
      <c r="AH3464" t="s">
        <v>870</v>
      </c>
    </row>
    <row r="3465" spans="20:34" x14ac:dyDescent="0.2">
      <c r="T3465" s="6">
        <v>3463</v>
      </c>
      <c r="U3465" s="13">
        <v>1</v>
      </c>
      <c r="V3465" s="13">
        <v>1</v>
      </c>
      <c r="W3465" s="13">
        <v>1</v>
      </c>
      <c r="X3465" s="13">
        <v>1</v>
      </c>
      <c r="Y3465" s="13">
        <v>1.05</v>
      </c>
      <c r="Z3465" s="13">
        <v>1.1000000000000001</v>
      </c>
      <c r="AB3465" s="6">
        <v>5063</v>
      </c>
      <c r="AC3465" t="s">
        <v>870</v>
      </c>
      <c r="AD3465" t="s">
        <v>870</v>
      </c>
      <c r="AE3465" t="s">
        <v>870</v>
      </c>
      <c r="AF3465" t="s">
        <v>870</v>
      </c>
      <c r="AG3465" t="s">
        <v>870</v>
      </c>
      <c r="AH3465" t="s">
        <v>870</v>
      </c>
    </row>
    <row r="3466" spans="20:34" x14ac:dyDescent="0.2">
      <c r="T3466" s="6">
        <v>3464</v>
      </c>
      <c r="U3466" s="13">
        <v>1</v>
      </c>
      <c r="V3466" s="13">
        <v>1</v>
      </c>
      <c r="W3466" s="13">
        <v>1</v>
      </c>
      <c r="X3466" s="13">
        <v>1</v>
      </c>
      <c r="Y3466" s="13">
        <v>1.05</v>
      </c>
      <c r="Z3466" s="13">
        <v>1.1000000000000001</v>
      </c>
      <c r="AB3466" s="6">
        <v>5064</v>
      </c>
      <c r="AC3466" t="s">
        <v>870</v>
      </c>
      <c r="AD3466" t="s">
        <v>870</v>
      </c>
      <c r="AE3466" t="s">
        <v>870</v>
      </c>
      <c r="AF3466" t="s">
        <v>870</v>
      </c>
      <c r="AG3466" t="s">
        <v>870</v>
      </c>
      <c r="AH3466" t="s">
        <v>870</v>
      </c>
    </row>
    <row r="3467" spans="20:34" x14ac:dyDescent="0.2">
      <c r="T3467" s="6">
        <v>3465</v>
      </c>
      <c r="U3467" s="13">
        <v>1</v>
      </c>
      <c r="V3467" s="13">
        <v>1</v>
      </c>
      <c r="W3467" s="13">
        <v>1</v>
      </c>
      <c r="X3467" s="13">
        <v>1</v>
      </c>
      <c r="Y3467" s="13">
        <v>1.05</v>
      </c>
      <c r="Z3467" s="13">
        <v>1.1000000000000001</v>
      </c>
      <c r="AB3467" s="6">
        <v>5065</v>
      </c>
      <c r="AC3467" t="s">
        <v>870</v>
      </c>
      <c r="AD3467" t="s">
        <v>870</v>
      </c>
      <c r="AE3467" t="s">
        <v>870</v>
      </c>
      <c r="AF3467" t="s">
        <v>870</v>
      </c>
      <c r="AG3467" t="s">
        <v>870</v>
      </c>
      <c r="AH3467" t="s">
        <v>870</v>
      </c>
    </row>
    <row r="3468" spans="20:34" x14ac:dyDescent="0.2">
      <c r="T3468" s="6">
        <v>3466</v>
      </c>
      <c r="U3468" s="13">
        <v>1</v>
      </c>
      <c r="V3468" s="13">
        <v>1</v>
      </c>
      <c r="W3468" s="13">
        <v>1</v>
      </c>
      <c r="X3468" s="13">
        <v>1</v>
      </c>
      <c r="Y3468" s="13">
        <v>1.05</v>
      </c>
      <c r="Z3468" s="13">
        <v>1.1000000000000001</v>
      </c>
      <c r="AB3468" s="6">
        <v>5066</v>
      </c>
      <c r="AC3468" t="s">
        <v>870</v>
      </c>
      <c r="AD3468" t="s">
        <v>870</v>
      </c>
      <c r="AE3468" t="s">
        <v>870</v>
      </c>
      <c r="AF3468" t="s">
        <v>870</v>
      </c>
      <c r="AG3468" t="s">
        <v>870</v>
      </c>
      <c r="AH3468" t="s">
        <v>870</v>
      </c>
    </row>
    <row r="3469" spans="20:34" x14ac:dyDescent="0.2">
      <c r="T3469" s="6">
        <v>3467</v>
      </c>
      <c r="U3469" s="13">
        <v>1</v>
      </c>
      <c r="V3469" s="13">
        <v>1</v>
      </c>
      <c r="W3469" s="13">
        <v>1</v>
      </c>
      <c r="X3469" s="13">
        <v>1</v>
      </c>
      <c r="Y3469" s="13">
        <v>1.05</v>
      </c>
      <c r="Z3469" s="13">
        <v>1.1000000000000001</v>
      </c>
      <c r="AB3469" s="6">
        <v>5067</v>
      </c>
      <c r="AC3469" t="s">
        <v>870</v>
      </c>
      <c r="AD3469" t="s">
        <v>870</v>
      </c>
      <c r="AE3469" t="s">
        <v>870</v>
      </c>
      <c r="AF3469" t="s">
        <v>870</v>
      </c>
      <c r="AG3469" t="s">
        <v>870</v>
      </c>
      <c r="AH3469" t="s">
        <v>870</v>
      </c>
    </row>
    <row r="3470" spans="20:34" x14ac:dyDescent="0.2">
      <c r="T3470" s="6">
        <v>3468</v>
      </c>
      <c r="U3470" s="13">
        <v>1</v>
      </c>
      <c r="V3470" s="13">
        <v>1</v>
      </c>
      <c r="W3470" s="13">
        <v>1</v>
      </c>
      <c r="X3470" s="13">
        <v>1</v>
      </c>
      <c r="Y3470" s="13">
        <v>1.05</v>
      </c>
      <c r="Z3470" s="13">
        <v>1.1000000000000001</v>
      </c>
      <c r="AB3470" s="6">
        <v>5068</v>
      </c>
      <c r="AC3470" t="s">
        <v>870</v>
      </c>
      <c r="AD3470" t="s">
        <v>870</v>
      </c>
      <c r="AE3470" t="s">
        <v>870</v>
      </c>
      <c r="AF3470" t="s">
        <v>870</v>
      </c>
      <c r="AG3470" t="s">
        <v>870</v>
      </c>
      <c r="AH3470" t="s">
        <v>870</v>
      </c>
    </row>
    <row r="3471" spans="20:34" x14ac:dyDescent="0.2">
      <c r="T3471" s="6">
        <v>3469</v>
      </c>
      <c r="U3471" s="13">
        <v>1</v>
      </c>
      <c r="V3471" s="13">
        <v>1</v>
      </c>
      <c r="W3471" s="13">
        <v>1</v>
      </c>
      <c r="X3471" s="13">
        <v>1</v>
      </c>
      <c r="Y3471" s="13">
        <v>1.05</v>
      </c>
      <c r="Z3471" s="13">
        <v>1.1000000000000001</v>
      </c>
      <c r="AB3471" s="6">
        <v>5069</v>
      </c>
      <c r="AC3471" t="s">
        <v>870</v>
      </c>
      <c r="AD3471" t="s">
        <v>870</v>
      </c>
      <c r="AE3471" t="s">
        <v>870</v>
      </c>
      <c r="AF3471" t="s">
        <v>870</v>
      </c>
      <c r="AG3471" t="s">
        <v>870</v>
      </c>
      <c r="AH3471" t="s">
        <v>870</v>
      </c>
    </row>
    <row r="3472" spans="20:34" x14ac:dyDescent="0.2">
      <c r="T3472" s="6">
        <v>3470</v>
      </c>
      <c r="U3472" s="13">
        <v>1</v>
      </c>
      <c r="V3472" s="13">
        <v>1</v>
      </c>
      <c r="W3472" s="13">
        <v>1</v>
      </c>
      <c r="X3472" s="13">
        <v>1</v>
      </c>
      <c r="Y3472" s="13">
        <v>1.05</v>
      </c>
      <c r="Z3472" s="13">
        <v>1.1000000000000001</v>
      </c>
      <c r="AB3472" s="6">
        <v>5070</v>
      </c>
      <c r="AC3472" t="s">
        <v>870</v>
      </c>
      <c r="AD3472" t="s">
        <v>870</v>
      </c>
      <c r="AE3472" t="s">
        <v>870</v>
      </c>
      <c r="AF3472" t="s">
        <v>870</v>
      </c>
      <c r="AG3472" t="s">
        <v>870</v>
      </c>
      <c r="AH3472" t="s">
        <v>870</v>
      </c>
    </row>
    <row r="3473" spans="20:34" x14ac:dyDescent="0.2">
      <c r="T3473" s="6">
        <v>3471</v>
      </c>
      <c r="U3473" s="13">
        <v>1</v>
      </c>
      <c r="V3473" s="13">
        <v>1</v>
      </c>
      <c r="W3473" s="13">
        <v>1</v>
      </c>
      <c r="X3473" s="13">
        <v>1</v>
      </c>
      <c r="Y3473" s="13">
        <v>1.05</v>
      </c>
      <c r="Z3473" s="13">
        <v>1.1000000000000001</v>
      </c>
      <c r="AB3473" s="6">
        <v>5071</v>
      </c>
      <c r="AC3473" t="s">
        <v>870</v>
      </c>
      <c r="AD3473" t="s">
        <v>870</v>
      </c>
      <c r="AE3473" t="s">
        <v>870</v>
      </c>
      <c r="AF3473" t="s">
        <v>870</v>
      </c>
      <c r="AG3473" t="s">
        <v>870</v>
      </c>
      <c r="AH3473" t="s">
        <v>870</v>
      </c>
    </row>
    <row r="3474" spans="20:34" x14ac:dyDescent="0.2">
      <c r="T3474" s="6">
        <v>3472</v>
      </c>
      <c r="U3474" s="13">
        <v>1</v>
      </c>
      <c r="V3474" s="13">
        <v>1</v>
      </c>
      <c r="W3474" s="13">
        <v>1</v>
      </c>
      <c r="X3474" s="13">
        <v>1</v>
      </c>
      <c r="Y3474" s="13">
        <v>1.05</v>
      </c>
      <c r="Z3474" s="13">
        <v>1.1000000000000001</v>
      </c>
      <c r="AB3474" s="6">
        <v>5072</v>
      </c>
      <c r="AC3474" t="s">
        <v>870</v>
      </c>
      <c r="AD3474" t="s">
        <v>870</v>
      </c>
      <c r="AE3474" t="s">
        <v>870</v>
      </c>
      <c r="AF3474" t="s">
        <v>870</v>
      </c>
      <c r="AG3474" t="s">
        <v>870</v>
      </c>
      <c r="AH3474" t="s">
        <v>870</v>
      </c>
    </row>
    <row r="3475" spans="20:34" x14ac:dyDescent="0.2">
      <c r="T3475" s="6">
        <v>3473</v>
      </c>
      <c r="U3475" s="13">
        <v>1</v>
      </c>
      <c r="V3475" s="13">
        <v>1</v>
      </c>
      <c r="W3475" s="13">
        <v>1</v>
      </c>
      <c r="X3475" s="13">
        <v>1</v>
      </c>
      <c r="Y3475" s="13">
        <v>1.05</v>
      </c>
      <c r="Z3475" s="13">
        <v>1.1000000000000001</v>
      </c>
      <c r="AB3475" s="6">
        <v>5073</v>
      </c>
      <c r="AC3475" t="s">
        <v>870</v>
      </c>
      <c r="AD3475" t="s">
        <v>870</v>
      </c>
      <c r="AE3475" t="s">
        <v>870</v>
      </c>
      <c r="AF3475" t="s">
        <v>870</v>
      </c>
      <c r="AG3475" t="s">
        <v>870</v>
      </c>
      <c r="AH3475" t="s">
        <v>870</v>
      </c>
    </row>
    <row r="3476" spans="20:34" x14ac:dyDescent="0.2">
      <c r="T3476" s="6">
        <v>3474</v>
      </c>
      <c r="U3476" s="13">
        <v>1</v>
      </c>
      <c r="V3476" s="13">
        <v>1</v>
      </c>
      <c r="W3476" s="13">
        <v>1</v>
      </c>
      <c r="X3476" s="13">
        <v>1</v>
      </c>
      <c r="Y3476" s="13">
        <v>1.05</v>
      </c>
      <c r="Z3476" s="13">
        <v>1.1000000000000001</v>
      </c>
      <c r="AB3476" s="6">
        <v>5074</v>
      </c>
      <c r="AC3476" t="s">
        <v>870</v>
      </c>
      <c r="AD3476" t="s">
        <v>870</v>
      </c>
      <c r="AE3476" t="s">
        <v>870</v>
      </c>
      <c r="AF3476" t="s">
        <v>870</v>
      </c>
      <c r="AG3476" t="s">
        <v>870</v>
      </c>
      <c r="AH3476" t="s">
        <v>870</v>
      </c>
    </row>
    <row r="3477" spans="20:34" x14ac:dyDescent="0.2">
      <c r="T3477" s="6">
        <v>3475</v>
      </c>
      <c r="U3477" s="13">
        <v>1</v>
      </c>
      <c r="V3477" s="13">
        <v>1</v>
      </c>
      <c r="W3477" s="13">
        <v>1</v>
      </c>
      <c r="X3477" s="13">
        <v>1</v>
      </c>
      <c r="Y3477" s="13">
        <v>1.05</v>
      </c>
      <c r="Z3477" s="13">
        <v>1.1000000000000001</v>
      </c>
      <c r="AB3477" s="6">
        <v>5075</v>
      </c>
      <c r="AC3477" t="s">
        <v>870</v>
      </c>
      <c r="AD3477" t="s">
        <v>870</v>
      </c>
      <c r="AE3477" t="s">
        <v>870</v>
      </c>
      <c r="AF3477" t="s">
        <v>870</v>
      </c>
      <c r="AG3477" t="s">
        <v>870</v>
      </c>
      <c r="AH3477" t="s">
        <v>870</v>
      </c>
    </row>
    <row r="3478" spans="20:34" x14ac:dyDescent="0.2">
      <c r="T3478" s="6">
        <v>3476</v>
      </c>
      <c r="U3478" s="13">
        <v>1</v>
      </c>
      <c r="V3478" s="13">
        <v>1</v>
      </c>
      <c r="W3478" s="13">
        <v>1</v>
      </c>
      <c r="X3478" s="13">
        <v>1</v>
      </c>
      <c r="Y3478" s="13">
        <v>1.05</v>
      </c>
      <c r="Z3478" s="13">
        <v>1.1000000000000001</v>
      </c>
      <c r="AB3478" s="6">
        <v>5076</v>
      </c>
      <c r="AC3478" t="s">
        <v>870</v>
      </c>
      <c r="AD3478" t="s">
        <v>870</v>
      </c>
      <c r="AE3478" t="s">
        <v>870</v>
      </c>
      <c r="AF3478" t="s">
        <v>870</v>
      </c>
      <c r="AG3478" t="s">
        <v>870</v>
      </c>
      <c r="AH3478" t="s">
        <v>870</v>
      </c>
    </row>
    <row r="3479" spans="20:34" x14ac:dyDescent="0.2">
      <c r="T3479" s="6">
        <v>3477</v>
      </c>
      <c r="U3479" s="13">
        <v>1</v>
      </c>
      <c r="V3479" s="13">
        <v>1</v>
      </c>
      <c r="W3479" s="13">
        <v>1</v>
      </c>
      <c r="X3479" s="13">
        <v>1</v>
      </c>
      <c r="Y3479" s="13">
        <v>1.05</v>
      </c>
      <c r="Z3479" s="13">
        <v>1.1000000000000001</v>
      </c>
      <c r="AB3479" s="6">
        <v>5077</v>
      </c>
      <c r="AC3479" t="s">
        <v>870</v>
      </c>
      <c r="AD3479" t="s">
        <v>870</v>
      </c>
      <c r="AE3479" t="s">
        <v>870</v>
      </c>
      <c r="AF3479" t="s">
        <v>870</v>
      </c>
      <c r="AG3479" t="s">
        <v>870</v>
      </c>
      <c r="AH3479" t="s">
        <v>870</v>
      </c>
    </row>
    <row r="3480" spans="20:34" x14ac:dyDescent="0.2">
      <c r="T3480" s="6">
        <v>3478</v>
      </c>
      <c r="U3480" s="13">
        <v>1</v>
      </c>
      <c r="V3480" s="13">
        <v>1</v>
      </c>
      <c r="W3480" s="13">
        <v>1</v>
      </c>
      <c r="X3480" s="13">
        <v>1</v>
      </c>
      <c r="Y3480" s="13">
        <v>1.05</v>
      </c>
      <c r="Z3480" s="13">
        <v>1.1000000000000001</v>
      </c>
      <c r="AB3480" s="6">
        <v>5078</v>
      </c>
      <c r="AC3480" t="s">
        <v>870</v>
      </c>
      <c r="AD3480" t="s">
        <v>870</v>
      </c>
      <c r="AE3480" t="s">
        <v>870</v>
      </c>
      <c r="AF3480" t="s">
        <v>870</v>
      </c>
      <c r="AG3480" t="s">
        <v>870</v>
      </c>
      <c r="AH3480" t="s">
        <v>870</v>
      </c>
    </row>
    <row r="3481" spans="20:34" x14ac:dyDescent="0.2">
      <c r="T3481" s="6">
        <v>3479</v>
      </c>
      <c r="U3481" s="13">
        <v>1</v>
      </c>
      <c r="V3481" s="13">
        <v>1</v>
      </c>
      <c r="W3481" s="13">
        <v>1</v>
      </c>
      <c r="X3481" s="13">
        <v>1</v>
      </c>
      <c r="Y3481" s="13">
        <v>1.05</v>
      </c>
      <c r="Z3481" s="13">
        <v>1.1000000000000001</v>
      </c>
      <c r="AB3481" s="6">
        <v>5079</v>
      </c>
      <c r="AC3481" t="s">
        <v>870</v>
      </c>
      <c r="AD3481" t="s">
        <v>870</v>
      </c>
      <c r="AE3481" t="s">
        <v>870</v>
      </c>
      <c r="AF3481" t="s">
        <v>870</v>
      </c>
      <c r="AG3481" t="s">
        <v>870</v>
      </c>
      <c r="AH3481" t="s">
        <v>870</v>
      </c>
    </row>
    <row r="3482" spans="20:34" x14ac:dyDescent="0.2">
      <c r="T3482" s="6">
        <v>3480</v>
      </c>
      <c r="U3482" s="13">
        <v>1</v>
      </c>
      <c r="V3482" s="13">
        <v>1</v>
      </c>
      <c r="W3482" s="13">
        <v>1</v>
      </c>
      <c r="X3482" s="13">
        <v>1</v>
      </c>
      <c r="Y3482" s="13">
        <v>1.05</v>
      </c>
      <c r="Z3482" s="13">
        <v>1.1000000000000001</v>
      </c>
      <c r="AB3482" s="6">
        <v>5080</v>
      </c>
      <c r="AC3482" t="s">
        <v>870</v>
      </c>
      <c r="AD3482" t="s">
        <v>870</v>
      </c>
      <c r="AE3482" t="s">
        <v>870</v>
      </c>
      <c r="AF3482" t="s">
        <v>870</v>
      </c>
      <c r="AG3482" t="s">
        <v>870</v>
      </c>
      <c r="AH3482" t="s">
        <v>870</v>
      </c>
    </row>
    <row r="3483" spans="20:34" x14ac:dyDescent="0.2">
      <c r="T3483" s="6">
        <v>3481</v>
      </c>
      <c r="U3483" s="13">
        <v>1</v>
      </c>
      <c r="V3483" s="13">
        <v>1</v>
      </c>
      <c r="W3483" s="13">
        <v>1</v>
      </c>
      <c r="X3483" s="13">
        <v>1</v>
      </c>
      <c r="Y3483" s="13">
        <v>1.05</v>
      </c>
      <c r="Z3483" s="13">
        <v>1.1000000000000001</v>
      </c>
      <c r="AB3483" s="6">
        <v>5081</v>
      </c>
      <c r="AC3483" t="s">
        <v>870</v>
      </c>
      <c r="AD3483" t="s">
        <v>870</v>
      </c>
      <c r="AE3483" t="s">
        <v>870</v>
      </c>
      <c r="AF3483" t="s">
        <v>870</v>
      </c>
      <c r="AG3483" t="s">
        <v>870</v>
      </c>
      <c r="AH3483" t="s">
        <v>870</v>
      </c>
    </row>
    <row r="3484" spans="20:34" x14ac:dyDescent="0.2">
      <c r="T3484" s="6">
        <v>3482</v>
      </c>
      <c r="U3484" s="13">
        <v>1</v>
      </c>
      <c r="V3484" s="13">
        <v>1</v>
      </c>
      <c r="W3484" s="13">
        <v>1</v>
      </c>
      <c r="X3484" s="13">
        <v>1</v>
      </c>
      <c r="Y3484" s="13">
        <v>1.05</v>
      </c>
      <c r="Z3484" s="13">
        <v>1.1000000000000001</v>
      </c>
      <c r="AB3484" s="6">
        <v>5082</v>
      </c>
      <c r="AC3484" t="s">
        <v>870</v>
      </c>
      <c r="AD3484" t="s">
        <v>870</v>
      </c>
      <c r="AE3484" t="s">
        <v>870</v>
      </c>
      <c r="AF3484" t="s">
        <v>870</v>
      </c>
      <c r="AG3484" t="s">
        <v>870</v>
      </c>
      <c r="AH3484" t="s">
        <v>870</v>
      </c>
    </row>
    <row r="3485" spans="20:34" x14ac:dyDescent="0.2">
      <c r="T3485" s="6">
        <v>3483</v>
      </c>
      <c r="U3485" s="13">
        <v>1</v>
      </c>
      <c r="V3485" s="13">
        <v>1</v>
      </c>
      <c r="W3485" s="13">
        <v>1</v>
      </c>
      <c r="X3485" s="13">
        <v>1</v>
      </c>
      <c r="Y3485" s="13">
        <v>1.05</v>
      </c>
      <c r="Z3485" s="13">
        <v>1.1000000000000001</v>
      </c>
      <c r="AB3485" s="6">
        <v>5083</v>
      </c>
      <c r="AC3485" t="s">
        <v>870</v>
      </c>
      <c r="AD3485" t="s">
        <v>870</v>
      </c>
      <c r="AE3485" t="s">
        <v>870</v>
      </c>
      <c r="AF3485" t="s">
        <v>870</v>
      </c>
      <c r="AG3485" t="s">
        <v>870</v>
      </c>
      <c r="AH3485" t="s">
        <v>870</v>
      </c>
    </row>
    <row r="3486" spans="20:34" x14ac:dyDescent="0.2">
      <c r="T3486" s="6">
        <v>3484</v>
      </c>
      <c r="U3486" s="13">
        <v>1</v>
      </c>
      <c r="V3486" s="13">
        <v>1</v>
      </c>
      <c r="W3486" s="13">
        <v>1</v>
      </c>
      <c r="X3486" s="13">
        <v>1</v>
      </c>
      <c r="Y3486" s="13">
        <v>1.05</v>
      </c>
      <c r="Z3486" s="13">
        <v>1.1000000000000001</v>
      </c>
      <c r="AB3486" s="6">
        <v>5084</v>
      </c>
      <c r="AC3486" t="s">
        <v>870</v>
      </c>
      <c r="AD3486" t="s">
        <v>870</v>
      </c>
      <c r="AE3486" t="s">
        <v>870</v>
      </c>
      <c r="AF3486" t="s">
        <v>870</v>
      </c>
      <c r="AG3486" t="s">
        <v>870</v>
      </c>
      <c r="AH3486" t="s">
        <v>870</v>
      </c>
    </row>
    <row r="3487" spans="20:34" x14ac:dyDescent="0.2">
      <c r="T3487" s="6">
        <v>3485</v>
      </c>
      <c r="U3487" s="13">
        <v>1</v>
      </c>
      <c r="V3487" s="13">
        <v>1</v>
      </c>
      <c r="W3487" s="13">
        <v>1</v>
      </c>
      <c r="X3487" s="13">
        <v>1</v>
      </c>
      <c r="Y3487" s="13">
        <v>1.05</v>
      </c>
      <c r="Z3487" s="13">
        <v>1.1000000000000001</v>
      </c>
      <c r="AB3487" s="6">
        <v>5085</v>
      </c>
      <c r="AC3487" t="s">
        <v>870</v>
      </c>
      <c r="AD3487" t="s">
        <v>870</v>
      </c>
      <c r="AE3487" t="s">
        <v>870</v>
      </c>
      <c r="AF3487" t="s">
        <v>870</v>
      </c>
      <c r="AG3487" t="s">
        <v>870</v>
      </c>
      <c r="AH3487" t="s">
        <v>870</v>
      </c>
    </row>
    <row r="3488" spans="20:34" x14ac:dyDescent="0.2">
      <c r="T3488" s="6">
        <v>3486</v>
      </c>
      <c r="U3488" s="13">
        <v>1</v>
      </c>
      <c r="V3488" s="13">
        <v>1</v>
      </c>
      <c r="W3488" s="13">
        <v>1</v>
      </c>
      <c r="X3488" s="13">
        <v>1</v>
      </c>
      <c r="Y3488" s="13">
        <v>1.05</v>
      </c>
      <c r="Z3488" s="13">
        <v>1.1000000000000001</v>
      </c>
      <c r="AB3488" s="6">
        <v>5086</v>
      </c>
      <c r="AC3488" t="s">
        <v>870</v>
      </c>
      <c r="AD3488" t="s">
        <v>870</v>
      </c>
      <c r="AE3488" t="s">
        <v>870</v>
      </c>
      <c r="AF3488" t="s">
        <v>870</v>
      </c>
      <c r="AG3488" t="s">
        <v>870</v>
      </c>
      <c r="AH3488" t="s">
        <v>870</v>
      </c>
    </row>
    <row r="3489" spans="20:34" x14ac:dyDescent="0.2">
      <c r="T3489" s="6">
        <v>3487</v>
      </c>
      <c r="U3489" s="13">
        <v>1</v>
      </c>
      <c r="V3489" s="13">
        <v>1</v>
      </c>
      <c r="W3489" s="13">
        <v>1</v>
      </c>
      <c r="X3489" s="13">
        <v>1</v>
      </c>
      <c r="Y3489" s="13">
        <v>1.05</v>
      </c>
      <c r="Z3489" s="13">
        <v>1.1000000000000001</v>
      </c>
      <c r="AB3489" s="6">
        <v>5087</v>
      </c>
      <c r="AC3489" t="s">
        <v>870</v>
      </c>
      <c r="AD3489" t="s">
        <v>870</v>
      </c>
      <c r="AE3489" t="s">
        <v>870</v>
      </c>
      <c r="AF3489" t="s">
        <v>870</v>
      </c>
      <c r="AG3489" t="s">
        <v>870</v>
      </c>
      <c r="AH3489" t="s">
        <v>870</v>
      </c>
    </row>
    <row r="3490" spans="20:34" x14ac:dyDescent="0.2">
      <c r="T3490" s="6">
        <v>3488</v>
      </c>
      <c r="U3490" s="13">
        <v>1</v>
      </c>
      <c r="V3490" s="13">
        <v>1</v>
      </c>
      <c r="W3490" s="13">
        <v>1</v>
      </c>
      <c r="X3490" s="13">
        <v>1</v>
      </c>
      <c r="Y3490" s="13">
        <v>1.05</v>
      </c>
      <c r="Z3490" s="13">
        <v>1.1000000000000001</v>
      </c>
      <c r="AB3490" s="6">
        <v>5088</v>
      </c>
      <c r="AC3490" t="s">
        <v>870</v>
      </c>
      <c r="AD3490" t="s">
        <v>870</v>
      </c>
      <c r="AE3490" t="s">
        <v>870</v>
      </c>
      <c r="AF3490" t="s">
        <v>870</v>
      </c>
      <c r="AG3490" t="s">
        <v>870</v>
      </c>
      <c r="AH3490" t="s">
        <v>870</v>
      </c>
    </row>
    <row r="3491" spans="20:34" x14ac:dyDescent="0.2">
      <c r="T3491" s="6">
        <v>3489</v>
      </c>
      <c r="U3491" s="13">
        <v>1</v>
      </c>
      <c r="V3491" s="13">
        <v>1</v>
      </c>
      <c r="W3491" s="13">
        <v>1</v>
      </c>
      <c r="X3491" s="13">
        <v>1</v>
      </c>
      <c r="Y3491" s="13">
        <v>1.05</v>
      </c>
      <c r="Z3491" s="13">
        <v>1.1000000000000001</v>
      </c>
      <c r="AB3491" s="6">
        <v>5089</v>
      </c>
      <c r="AC3491" t="s">
        <v>870</v>
      </c>
      <c r="AD3491" t="s">
        <v>870</v>
      </c>
      <c r="AE3491" t="s">
        <v>870</v>
      </c>
      <c r="AF3491" t="s">
        <v>870</v>
      </c>
      <c r="AG3491" t="s">
        <v>870</v>
      </c>
      <c r="AH3491" t="s">
        <v>870</v>
      </c>
    </row>
    <row r="3492" spans="20:34" x14ac:dyDescent="0.2">
      <c r="T3492" s="6">
        <v>3490</v>
      </c>
      <c r="U3492" s="13">
        <v>1</v>
      </c>
      <c r="V3492" s="13">
        <v>1</v>
      </c>
      <c r="W3492" s="13">
        <v>1</v>
      </c>
      <c r="X3492" s="13">
        <v>1</v>
      </c>
      <c r="Y3492" s="13">
        <v>1.05</v>
      </c>
      <c r="Z3492" s="13">
        <v>1.1000000000000001</v>
      </c>
      <c r="AB3492" s="6">
        <v>5090</v>
      </c>
      <c r="AC3492" t="s">
        <v>870</v>
      </c>
      <c r="AD3492" t="s">
        <v>870</v>
      </c>
      <c r="AE3492" t="s">
        <v>870</v>
      </c>
      <c r="AF3492" t="s">
        <v>870</v>
      </c>
      <c r="AG3492" t="s">
        <v>870</v>
      </c>
      <c r="AH3492" t="s">
        <v>870</v>
      </c>
    </row>
    <row r="3493" spans="20:34" x14ac:dyDescent="0.2">
      <c r="T3493" s="6">
        <v>3491</v>
      </c>
      <c r="U3493" s="13">
        <v>1</v>
      </c>
      <c r="V3493" s="13">
        <v>1</v>
      </c>
      <c r="W3493" s="13">
        <v>1</v>
      </c>
      <c r="X3493" s="13">
        <v>1</v>
      </c>
      <c r="Y3493" s="13">
        <v>1.05</v>
      </c>
      <c r="Z3493" s="13">
        <v>1.1000000000000001</v>
      </c>
      <c r="AB3493" s="6">
        <v>5091</v>
      </c>
      <c r="AC3493" t="s">
        <v>870</v>
      </c>
      <c r="AD3493" t="s">
        <v>870</v>
      </c>
      <c r="AE3493" t="s">
        <v>870</v>
      </c>
      <c r="AF3493" t="s">
        <v>870</v>
      </c>
      <c r="AG3493" t="s">
        <v>870</v>
      </c>
      <c r="AH3493" t="s">
        <v>870</v>
      </c>
    </row>
    <row r="3494" spans="20:34" x14ac:dyDescent="0.2">
      <c r="T3494" s="6">
        <v>3492</v>
      </c>
      <c r="U3494" s="13">
        <v>1</v>
      </c>
      <c r="V3494" s="13">
        <v>1</v>
      </c>
      <c r="W3494" s="13">
        <v>1</v>
      </c>
      <c r="X3494" s="13">
        <v>1</v>
      </c>
      <c r="Y3494" s="13">
        <v>1.05</v>
      </c>
      <c r="Z3494" s="13">
        <v>1.1000000000000001</v>
      </c>
      <c r="AB3494" s="6">
        <v>5092</v>
      </c>
      <c r="AC3494" t="s">
        <v>870</v>
      </c>
      <c r="AD3494" t="s">
        <v>870</v>
      </c>
      <c r="AE3494" t="s">
        <v>870</v>
      </c>
      <c r="AF3494" t="s">
        <v>870</v>
      </c>
      <c r="AG3494" t="s">
        <v>870</v>
      </c>
      <c r="AH3494" t="s">
        <v>870</v>
      </c>
    </row>
    <row r="3495" spans="20:34" x14ac:dyDescent="0.2">
      <c r="T3495" s="6">
        <v>3493</v>
      </c>
      <c r="U3495" s="13">
        <v>1</v>
      </c>
      <c r="V3495" s="13">
        <v>1</v>
      </c>
      <c r="W3495" s="13">
        <v>1</v>
      </c>
      <c r="X3495" s="13">
        <v>1</v>
      </c>
      <c r="Y3495" s="13">
        <v>1.05</v>
      </c>
      <c r="Z3495" s="13">
        <v>1.1000000000000001</v>
      </c>
      <c r="AB3495" s="6">
        <v>5093</v>
      </c>
      <c r="AC3495" t="s">
        <v>870</v>
      </c>
      <c r="AD3495" t="s">
        <v>870</v>
      </c>
      <c r="AE3495" t="s">
        <v>870</v>
      </c>
      <c r="AF3495" t="s">
        <v>870</v>
      </c>
      <c r="AG3495" t="s">
        <v>870</v>
      </c>
      <c r="AH3495" t="s">
        <v>870</v>
      </c>
    </row>
    <row r="3496" spans="20:34" x14ac:dyDescent="0.2">
      <c r="T3496" s="6">
        <v>3494</v>
      </c>
      <c r="U3496" s="13">
        <v>1</v>
      </c>
      <c r="V3496" s="13">
        <v>1</v>
      </c>
      <c r="W3496" s="13">
        <v>1</v>
      </c>
      <c r="X3496" s="13">
        <v>1</v>
      </c>
      <c r="Y3496" s="13">
        <v>1.05</v>
      </c>
      <c r="Z3496" s="13">
        <v>1.1000000000000001</v>
      </c>
      <c r="AB3496" s="6">
        <v>5094</v>
      </c>
      <c r="AC3496" t="s">
        <v>870</v>
      </c>
      <c r="AD3496" t="s">
        <v>870</v>
      </c>
      <c r="AE3496" t="s">
        <v>870</v>
      </c>
      <c r="AF3496" t="s">
        <v>870</v>
      </c>
      <c r="AG3496" t="s">
        <v>870</v>
      </c>
      <c r="AH3496" t="s">
        <v>870</v>
      </c>
    </row>
    <row r="3497" spans="20:34" x14ac:dyDescent="0.2">
      <c r="T3497" s="6">
        <v>3495</v>
      </c>
      <c r="U3497" s="13">
        <v>1</v>
      </c>
      <c r="V3497" s="13">
        <v>1</v>
      </c>
      <c r="W3497" s="13">
        <v>1</v>
      </c>
      <c r="X3497" s="13">
        <v>1</v>
      </c>
      <c r="Y3497" s="13">
        <v>1.05</v>
      </c>
      <c r="Z3497" s="13">
        <v>1.1000000000000001</v>
      </c>
      <c r="AB3497" s="6">
        <v>5095</v>
      </c>
      <c r="AC3497" t="s">
        <v>870</v>
      </c>
      <c r="AD3497" t="s">
        <v>870</v>
      </c>
      <c r="AE3497" t="s">
        <v>870</v>
      </c>
      <c r="AF3497" t="s">
        <v>870</v>
      </c>
      <c r="AG3497" t="s">
        <v>870</v>
      </c>
      <c r="AH3497" t="s">
        <v>870</v>
      </c>
    </row>
    <row r="3498" spans="20:34" x14ac:dyDescent="0.2">
      <c r="T3498" s="6">
        <v>3496</v>
      </c>
      <c r="U3498" s="13">
        <v>1</v>
      </c>
      <c r="V3498" s="13">
        <v>1</v>
      </c>
      <c r="W3498" s="13">
        <v>1</v>
      </c>
      <c r="X3498" s="13">
        <v>1</v>
      </c>
      <c r="Y3498" s="13">
        <v>1.05</v>
      </c>
      <c r="Z3498" s="13">
        <v>1.1000000000000001</v>
      </c>
      <c r="AB3498" s="6">
        <v>5096</v>
      </c>
      <c r="AC3498" t="s">
        <v>870</v>
      </c>
      <c r="AD3498" t="s">
        <v>870</v>
      </c>
      <c r="AE3498" t="s">
        <v>870</v>
      </c>
      <c r="AF3498" t="s">
        <v>870</v>
      </c>
      <c r="AG3498" t="s">
        <v>870</v>
      </c>
      <c r="AH3498" t="s">
        <v>870</v>
      </c>
    </row>
    <row r="3499" spans="20:34" x14ac:dyDescent="0.2">
      <c r="T3499" s="6">
        <v>3497</v>
      </c>
      <c r="U3499" s="13">
        <v>1</v>
      </c>
      <c r="V3499" s="13">
        <v>1</v>
      </c>
      <c r="W3499" s="13">
        <v>1</v>
      </c>
      <c r="X3499" s="13">
        <v>1</v>
      </c>
      <c r="Y3499" s="13">
        <v>1.05</v>
      </c>
      <c r="Z3499" s="13">
        <v>1.1000000000000001</v>
      </c>
      <c r="AB3499" s="6">
        <v>5097</v>
      </c>
      <c r="AC3499" t="s">
        <v>870</v>
      </c>
      <c r="AD3499" t="s">
        <v>870</v>
      </c>
      <c r="AE3499" t="s">
        <v>870</v>
      </c>
      <c r="AF3499" t="s">
        <v>870</v>
      </c>
      <c r="AG3499" t="s">
        <v>870</v>
      </c>
      <c r="AH3499" t="s">
        <v>870</v>
      </c>
    </row>
    <row r="3500" spans="20:34" x14ac:dyDescent="0.2">
      <c r="T3500" s="6">
        <v>3498</v>
      </c>
      <c r="U3500" s="13">
        <v>1</v>
      </c>
      <c r="V3500" s="13">
        <v>1</v>
      </c>
      <c r="W3500" s="13">
        <v>1</v>
      </c>
      <c r="X3500" s="13">
        <v>1</v>
      </c>
      <c r="Y3500" s="13">
        <v>1.05</v>
      </c>
      <c r="Z3500" s="13">
        <v>1.1000000000000001</v>
      </c>
      <c r="AB3500" s="6">
        <v>5098</v>
      </c>
      <c r="AC3500" t="s">
        <v>870</v>
      </c>
      <c r="AD3500" t="s">
        <v>870</v>
      </c>
      <c r="AE3500" t="s">
        <v>870</v>
      </c>
      <c r="AF3500" t="s">
        <v>870</v>
      </c>
      <c r="AG3500" t="s">
        <v>870</v>
      </c>
      <c r="AH3500" t="s">
        <v>870</v>
      </c>
    </row>
    <row r="3501" spans="20:34" x14ac:dyDescent="0.2">
      <c r="T3501" s="6">
        <v>3499</v>
      </c>
      <c r="U3501" s="13">
        <v>1</v>
      </c>
      <c r="V3501" s="13">
        <v>1</v>
      </c>
      <c r="W3501" s="13">
        <v>1</v>
      </c>
      <c r="X3501" s="13">
        <v>1</v>
      </c>
      <c r="Y3501" s="13">
        <v>1.05</v>
      </c>
      <c r="Z3501" s="13">
        <v>1.1000000000000001</v>
      </c>
      <c r="AB3501" s="6">
        <v>5099</v>
      </c>
      <c r="AC3501" t="s">
        <v>870</v>
      </c>
      <c r="AD3501" t="s">
        <v>870</v>
      </c>
      <c r="AE3501" t="s">
        <v>870</v>
      </c>
      <c r="AF3501" t="s">
        <v>870</v>
      </c>
      <c r="AG3501" t="s">
        <v>870</v>
      </c>
      <c r="AH3501" t="s">
        <v>870</v>
      </c>
    </row>
    <row r="3502" spans="20:34" x14ac:dyDescent="0.2">
      <c r="T3502" s="6">
        <v>3500</v>
      </c>
      <c r="U3502" s="13">
        <v>1</v>
      </c>
      <c r="V3502" s="13">
        <v>1</v>
      </c>
      <c r="W3502" s="13">
        <v>1</v>
      </c>
      <c r="X3502" s="13">
        <v>1</v>
      </c>
      <c r="Y3502" s="13">
        <v>1.05</v>
      </c>
      <c r="Z3502" s="13">
        <v>1.1000000000000001</v>
      </c>
      <c r="AB3502" s="6">
        <v>5100</v>
      </c>
      <c r="AC3502" t="s">
        <v>870</v>
      </c>
      <c r="AD3502" t="s">
        <v>870</v>
      </c>
      <c r="AE3502" t="s">
        <v>870</v>
      </c>
      <c r="AF3502" t="s">
        <v>870</v>
      </c>
      <c r="AG3502" t="s">
        <v>870</v>
      </c>
      <c r="AH3502" t="s">
        <v>870</v>
      </c>
    </row>
    <row r="3503" spans="20:34" x14ac:dyDescent="0.2">
      <c r="T3503" s="6">
        <v>3501</v>
      </c>
      <c r="U3503" s="13">
        <v>1</v>
      </c>
      <c r="V3503" s="13">
        <v>1</v>
      </c>
      <c r="W3503" s="13">
        <v>1</v>
      </c>
      <c r="X3503" s="13">
        <v>1</v>
      </c>
      <c r="Y3503" s="13">
        <v>1.05</v>
      </c>
      <c r="Z3503" s="13">
        <v>1.05</v>
      </c>
      <c r="AB3503" s="6">
        <v>5101</v>
      </c>
      <c r="AC3503" t="s">
        <v>870</v>
      </c>
      <c r="AD3503" t="s">
        <v>870</v>
      </c>
      <c r="AE3503" t="s">
        <v>870</v>
      </c>
      <c r="AF3503" t="s">
        <v>870</v>
      </c>
      <c r="AG3503" t="s">
        <v>870</v>
      </c>
      <c r="AH3503" t="s">
        <v>870</v>
      </c>
    </row>
    <row r="3504" spans="20:34" x14ac:dyDescent="0.2">
      <c r="T3504" s="6">
        <v>3502</v>
      </c>
      <c r="U3504" s="13">
        <v>1</v>
      </c>
      <c r="V3504" s="13">
        <v>1</v>
      </c>
      <c r="W3504" s="13">
        <v>1</v>
      </c>
      <c r="X3504" s="13">
        <v>1</v>
      </c>
      <c r="Y3504" s="13">
        <v>1.05</v>
      </c>
      <c r="Z3504" s="13">
        <v>1.05</v>
      </c>
      <c r="AB3504" s="6">
        <v>5102</v>
      </c>
      <c r="AC3504" t="s">
        <v>870</v>
      </c>
      <c r="AD3504" t="s">
        <v>870</v>
      </c>
      <c r="AE3504" t="s">
        <v>870</v>
      </c>
      <c r="AF3504" t="s">
        <v>870</v>
      </c>
      <c r="AG3504" t="s">
        <v>870</v>
      </c>
      <c r="AH3504" t="s">
        <v>870</v>
      </c>
    </row>
    <row r="3505" spans="20:34" x14ac:dyDescent="0.2">
      <c r="T3505" s="6">
        <v>3503</v>
      </c>
      <c r="U3505" s="13">
        <v>1</v>
      </c>
      <c r="V3505" s="13">
        <v>1</v>
      </c>
      <c r="W3505" s="13">
        <v>1</v>
      </c>
      <c r="X3505" s="13">
        <v>1</v>
      </c>
      <c r="Y3505" s="13">
        <v>1.05</v>
      </c>
      <c r="Z3505" s="13">
        <v>1.05</v>
      </c>
      <c r="AB3505" s="6">
        <v>5103</v>
      </c>
      <c r="AC3505" t="s">
        <v>870</v>
      </c>
      <c r="AD3505" t="s">
        <v>870</v>
      </c>
      <c r="AE3505" t="s">
        <v>870</v>
      </c>
      <c r="AF3505" t="s">
        <v>870</v>
      </c>
      <c r="AG3505" t="s">
        <v>870</v>
      </c>
      <c r="AH3505" t="s">
        <v>870</v>
      </c>
    </row>
    <row r="3506" spans="20:34" x14ac:dyDescent="0.2">
      <c r="T3506" s="6">
        <v>3504</v>
      </c>
      <c r="U3506" s="13">
        <v>1</v>
      </c>
      <c r="V3506" s="13">
        <v>1</v>
      </c>
      <c r="W3506" s="13">
        <v>1</v>
      </c>
      <c r="X3506" s="13">
        <v>1</v>
      </c>
      <c r="Y3506" s="13">
        <v>1.05</v>
      </c>
      <c r="Z3506" s="13">
        <v>1.05</v>
      </c>
      <c r="AB3506" s="6">
        <v>5104</v>
      </c>
      <c r="AC3506" t="s">
        <v>870</v>
      </c>
      <c r="AD3506" t="s">
        <v>870</v>
      </c>
      <c r="AE3506" t="s">
        <v>870</v>
      </c>
      <c r="AF3506" t="s">
        <v>870</v>
      </c>
      <c r="AG3506" t="s">
        <v>870</v>
      </c>
      <c r="AH3506" t="s">
        <v>870</v>
      </c>
    </row>
    <row r="3507" spans="20:34" x14ac:dyDescent="0.2">
      <c r="T3507" s="6">
        <v>3505</v>
      </c>
      <c r="U3507" s="13">
        <v>1</v>
      </c>
      <c r="V3507" s="13">
        <v>1</v>
      </c>
      <c r="W3507" s="13">
        <v>1</v>
      </c>
      <c r="X3507" s="13">
        <v>1</v>
      </c>
      <c r="Y3507" s="13">
        <v>1.05</v>
      </c>
      <c r="Z3507" s="13">
        <v>1.05</v>
      </c>
      <c r="AB3507" s="6">
        <v>5105</v>
      </c>
      <c r="AC3507" t="s">
        <v>870</v>
      </c>
      <c r="AD3507" t="s">
        <v>870</v>
      </c>
      <c r="AE3507" t="s">
        <v>870</v>
      </c>
      <c r="AF3507" t="s">
        <v>870</v>
      </c>
      <c r="AG3507" t="s">
        <v>870</v>
      </c>
      <c r="AH3507" t="s">
        <v>870</v>
      </c>
    </row>
    <row r="3508" spans="20:34" x14ac:dyDescent="0.2">
      <c r="T3508" s="6">
        <v>3506</v>
      </c>
      <c r="U3508" s="13">
        <v>1</v>
      </c>
      <c r="V3508" s="13">
        <v>1</v>
      </c>
      <c r="W3508" s="13">
        <v>1</v>
      </c>
      <c r="X3508" s="13">
        <v>1</v>
      </c>
      <c r="Y3508" s="13">
        <v>1.05</v>
      </c>
      <c r="Z3508" s="13">
        <v>1.05</v>
      </c>
      <c r="AB3508" s="6">
        <v>5106</v>
      </c>
      <c r="AC3508" t="s">
        <v>870</v>
      </c>
      <c r="AD3508" t="s">
        <v>870</v>
      </c>
      <c r="AE3508" t="s">
        <v>870</v>
      </c>
      <c r="AF3508" t="s">
        <v>870</v>
      </c>
      <c r="AG3508" t="s">
        <v>870</v>
      </c>
      <c r="AH3508" t="s">
        <v>870</v>
      </c>
    </row>
    <row r="3509" spans="20:34" x14ac:dyDescent="0.2">
      <c r="T3509" s="6">
        <v>3507</v>
      </c>
      <c r="U3509" s="13">
        <v>1</v>
      </c>
      <c r="V3509" s="13">
        <v>1</v>
      </c>
      <c r="W3509" s="13">
        <v>1</v>
      </c>
      <c r="X3509" s="13">
        <v>1</v>
      </c>
      <c r="Y3509" s="13">
        <v>1.05</v>
      </c>
      <c r="Z3509" s="13">
        <v>1.05</v>
      </c>
      <c r="AB3509" s="6">
        <v>5107</v>
      </c>
      <c r="AC3509" t="s">
        <v>870</v>
      </c>
      <c r="AD3509" t="s">
        <v>870</v>
      </c>
      <c r="AE3509" t="s">
        <v>870</v>
      </c>
      <c r="AF3509" t="s">
        <v>870</v>
      </c>
      <c r="AG3509" t="s">
        <v>870</v>
      </c>
      <c r="AH3509" t="s">
        <v>870</v>
      </c>
    </row>
    <row r="3510" spans="20:34" x14ac:dyDescent="0.2">
      <c r="T3510" s="6">
        <v>3508</v>
      </c>
      <c r="U3510" s="13">
        <v>1</v>
      </c>
      <c r="V3510" s="13">
        <v>1</v>
      </c>
      <c r="W3510" s="13">
        <v>1</v>
      </c>
      <c r="X3510" s="13">
        <v>1</v>
      </c>
      <c r="Y3510" s="13">
        <v>1.05</v>
      </c>
      <c r="Z3510" s="13">
        <v>1.05</v>
      </c>
      <c r="AB3510" s="6">
        <v>5108</v>
      </c>
      <c r="AC3510" t="s">
        <v>870</v>
      </c>
      <c r="AD3510" t="s">
        <v>870</v>
      </c>
      <c r="AE3510" t="s">
        <v>870</v>
      </c>
      <c r="AF3510" t="s">
        <v>870</v>
      </c>
      <c r="AG3510" t="s">
        <v>870</v>
      </c>
      <c r="AH3510" t="s">
        <v>870</v>
      </c>
    </row>
    <row r="3511" spans="20:34" x14ac:dyDescent="0.2">
      <c r="T3511" s="6">
        <v>3509</v>
      </c>
      <c r="U3511" s="13">
        <v>1</v>
      </c>
      <c r="V3511" s="13">
        <v>1</v>
      </c>
      <c r="W3511" s="13">
        <v>1</v>
      </c>
      <c r="X3511" s="13">
        <v>1</v>
      </c>
      <c r="Y3511" s="13">
        <v>1.05</v>
      </c>
      <c r="Z3511" s="13">
        <v>1.05</v>
      </c>
      <c r="AB3511" s="6">
        <v>5109</v>
      </c>
      <c r="AC3511" t="s">
        <v>870</v>
      </c>
      <c r="AD3511" t="s">
        <v>870</v>
      </c>
      <c r="AE3511" t="s">
        <v>870</v>
      </c>
      <c r="AF3511" t="s">
        <v>870</v>
      </c>
      <c r="AG3511" t="s">
        <v>870</v>
      </c>
      <c r="AH3511" t="s">
        <v>870</v>
      </c>
    </row>
    <row r="3512" spans="20:34" x14ac:dyDescent="0.2">
      <c r="T3512" s="6">
        <v>3510</v>
      </c>
      <c r="U3512" s="13">
        <v>1</v>
      </c>
      <c r="V3512" s="13">
        <v>1</v>
      </c>
      <c r="W3512" s="13">
        <v>1</v>
      </c>
      <c r="X3512" s="13">
        <v>1</v>
      </c>
      <c r="Y3512" s="13">
        <v>1.05</v>
      </c>
      <c r="Z3512" s="13">
        <v>1.05</v>
      </c>
      <c r="AB3512" s="6">
        <v>5110</v>
      </c>
      <c r="AC3512" t="s">
        <v>870</v>
      </c>
      <c r="AD3512" t="s">
        <v>870</v>
      </c>
      <c r="AE3512" t="s">
        <v>870</v>
      </c>
      <c r="AF3512" t="s">
        <v>870</v>
      </c>
      <c r="AG3512" t="s">
        <v>870</v>
      </c>
      <c r="AH3512" t="s">
        <v>870</v>
      </c>
    </row>
    <row r="3513" spans="20:34" x14ac:dyDescent="0.2">
      <c r="T3513" s="6">
        <v>3511</v>
      </c>
      <c r="U3513" s="13">
        <v>1</v>
      </c>
      <c r="V3513" s="13">
        <v>1</v>
      </c>
      <c r="W3513" s="13">
        <v>1</v>
      </c>
      <c r="X3513" s="13">
        <v>1</v>
      </c>
      <c r="Y3513" s="13">
        <v>1.05</v>
      </c>
      <c r="Z3513" s="13">
        <v>1.05</v>
      </c>
      <c r="AB3513" s="6">
        <v>5111</v>
      </c>
      <c r="AC3513" t="s">
        <v>870</v>
      </c>
      <c r="AD3513" t="s">
        <v>870</v>
      </c>
      <c r="AE3513" t="s">
        <v>870</v>
      </c>
      <c r="AF3513" t="s">
        <v>870</v>
      </c>
      <c r="AG3513" t="s">
        <v>870</v>
      </c>
      <c r="AH3513" t="s">
        <v>870</v>
      </c>
    </row>
    <row r="3514" spans="20:34" x14ac:dyDescent="0.2">
      <c r="T3514" s="6">
        <v>3512</v>
      </c>
      <c r="U3514" s="13">
        <v>1</v>
      </c>
      <c r="V3514" s="13">
        <v>1</v>
      </c>
      <c r="W3514" s="13">
        <v>1</v>
      </c>
      <c r="X3514" s="13">
        <v>1</v>
      </c>
      <c r="Y3514" s="13">
        <v>1.05</v>
      </c>
      <c r="Z3514" s="13">
        <v>1.05</v>
      </c>
      <c r="AB3514" s="6">
        <v>5112</v>
      </c>
      <c r="AC3514" t="s">
        <v>870</v>
      </c>
      <c r="AD3514" t="s">
        <v>870</v>
      </c>
      <c r="AE3514" t="s">
        <v>870</v>
      </c>
      <c r="AF3514" t="s">
        <v>870</v>
      </c>
      <c r="AG3514" t="s">
        <v>870</v>
      </c>
      <c r="AH3514" t="s">
        <v>870</v>
      </c>
    </row>
    <row r="3515" spans="20:34" x14ac:dyDescent="0.2">
      <c r="T3515" s="6">
        <v>3513</v>
      </c>
      <c r="U3515" s="13">
        <v>1</v>
      </c>
      <c r="V3515" s="13">
        <v>1</v>
      </c>
      <c r="W3515" s="13">
        <v>1</v>
      </c>
      <c r="X3515" s="13">
        <v>1</v>
      </c>
      <c r="Y3515" s="13">
        <v>1.05</v>
      </c>
      <c r="Z3515" s="13">
        <v>1.05</v>
      </c>
      <c r="AB3515" s="6">
        <v>5113</v>
      </c>
      <c r="AC3515" t="s">
        <v>870</v>
      </c>
      <c r="AD3515" t="s">
        <v>870</v>
      </c>
      <c r="AE3515" t="s">
        <v>870</v>
      </c>
      <c r="AF3515" t="s">
        <v>870</v>
      </c>
      <c r="AG3515" t="s">
        <v>870</v>
      </c>
      <c r="AH3515" t="s">
        <v>870</v>
      </c>
    </row>
    <row r="3516" spans="20:34" x14ac:dyDescent="0.2">
      <c r="T3516" s="6">
        <v>3514</v>
      </c>
      <c r="U3516" s="13">
        <v>1</v>
      </c>
      <c r="V3516" s="13">
        <v>1</v>
      </c>
      <c r="W3516" s="13">
        <v>1</v>
      </c>
      <c r="X3516" s="13">
        <v>1</v>
      </c>
      <c r="Y3516" s="13">
        <v>1.05</v>
      </c>
      <c r="Z3516" s="13">
        <v>1.05</v>
      </c>
      <c r="AB3516" s="6">
        <v>5114</v>
      </c>
      <c r="AC3516" t="s">
        <v>870</v>
      </c>
      <c r="AD3516" t="s">
        <v>870</v>
      </c>
      <c r="AE3516" t="s">
        <v>870</v>
      </c>
      <c r="AF3516" t="s">
        <v>870</v>
      </c>
      <c r="AG3516" t="s">
        <v>870</v>
      </c>
      <c r="AH3516" t="s">
        <v>870</v>
      </c>
    </row>
    <row r="3517" spans="20:34" x14ac:dyDescent="0.2">
      <c r="T3517" s="6">
        <v>3515</v>
      </c>
      <c r="U3517" s="13">
        <v>1</v>
      </c>
      <c r="V3517" s="13">
        <v>1</v>
      </c>
      <c r="W3517" s="13">
        <v>1</v>
      </c>
      <c r="X3517" s="13">
        <v>1</v>
      </c>
      <c r="Y3517" s="13">
        <v>1.05</v>
      </c>
      <c r="Z3517" s="13">
        <v>1.05</v>
      </c>
      <c r="AB3517" s="6">
        <v>5115</v>
      </c>
      <c r="AC3517" t="s">
        <v>870</v>
      </c>
      <c r="AD3517" t="s">
        <v>870</v>
      </c>
      <c r="AE3517" t="s">
        <v>870</v>
      </c>
      <c r="AF3517" t="s">
        <v>870</v>
      </c>
      <c r="AG3517" t="s">
        <v>870</v>
      </c>
      <c r="AH3517" t="s">
        <v>870</v>
      </c>
    </row>
    <row r="3518" spans="20:34" x14ac:dyDescent="0.2">
      <c r="T3518" s="6">
        <v>3516</v>
      </c>
      <c r="U3518" s="13">
        <v>1</v>
      </c>
      <c r="V3518" s="13">
        <v>1</v>
      </c>
      <c r="W3518" s="13">
        <v>1</v>
      </c>
      <c r="X3518" s="13">
        <v>1</v>
      </c>
      <c r="Y3518" s="13">
        <v>1.05</v>
      </c>
      <c r="Z3518" s="13">
        <v>1.05</v>
      </c>
      <c r="AB3518" s="6">
        <v>5116</v>
      </c>
      <c r="AC3518" t="s">
        <v>870</v>
      </c>
      <c r="AD3518" t="s">
        <v>870</v>
      </c>
      <c r="AE3518" t="s">
        <v>870</v>
      </c>
      <c r="AF3518" t="s">
        <v>870</v>
      </c>
      <c r="AG3518" t="s">
        <v>870</v>
      </c>
      <c r="AH3518" t="s">
        <v>870</v>
      </c>
    </row>
    <row r="3519" spans="20:34" x14ac:dyDescent="0.2">
      <c r="T3519" s="6">
        <v>3517</v>
      </c>
      <c r="U3519" s="13">
        <v>1</v>
      </c>
      <c r="V3519" s="13">
        <v>1</v>
      </c>
      <c r="W3519" s="13">
        <v>1</v>
      </c>
      <c r="X3519" s="13">
        <v>1</v>
      </c>
      <c r="Y3519" s="13">
        <v>1.05</v>
      </c>
      <c r="Z3519" s="13">
        <v>1.05</v>
      </c>
      <c r="AB3519" s="6">
        <v>5117</v>
      </c>
      <c r="AC3519" t="s">
        <v>870</v>
      </c>
      <c r="AD3519" t="s">
        <v>870</v>
      </c>
      <c r="AE3519" t="s">
        <v>870</v>
      </c>
      <c r="AF3519" t="s">
        <v>870</v>
      </c>
      <c r="AG3519" t="s">
        <v>870</v>
      </c>
      <c r="AH3519" t="s">
        <v>870</v>
      </c>
    </row>
    <row r="3520" spans="20:34" x14ac:dyDescent="0.2">
      <c r="T3520" s="6">
        <v>3518</v>
      </c>
      <c r="U3520" s="13">
        <v>1</v>
      </c>
      <c r="V3520" s="13">
        <v>1</v>
      </c>
      <c r="W3520" s="13">
        <v>1</v>
      </c>
      <c r="X3520" s="13">
        <v>1</v>
      </c>
      <c r="Y3520" s="13">
        <v>1.05</v>
      </c>
      <c r="Z3520" s="13">
        <v>1.05</v>
      </c>
      <c r="AB3520" s="6">
        <v>5118</v>
      </c>
      <c r="AC3520" t="s">
        <v>870</v>
      </c>
      <c r="AD3520" t="s">
        <v>870</v>
      </c>
      <c r="AE3520" t="s">
        <v>870</v>
      </c>
      <c r="AF3520" t="s">
        <v>870</v>
      </c>
      <c r="AG3520" t="s">
        <v>870</v>
      </c>
      <c r="AH3520" t="s">
        <v>870</v>
      </c>
    </row>
    <row r="3521" spans="20:34" x14ac:dyDescent="0.2">
      <c r="T3521" s="6">
        <v>3519</v>
      </c>
      <c r="U3521" s="13">
        <v>1</v>
      </c>
      <c r="V3521" s="13">
        <v>1</v>
      </c>
      <c r="W3521" s="13">
        <v>1</v>
      </c>
      <c r="X3521" s="13">
        <v>1</v>
      </c>
      <c r="Y3521" s="13">
        <v>1.05</v>
      </c>
      <c r="Z3521" s="13">
        <v>1.05</v>
      </c>
      <c r="AB3521" s="6">
        <v>5119</v>
      </c>
      <c r="AC3521" t="s">
        <v>870</v>
      </c>
      <c r="AD3521" t="s">
        <v>870</v>
      </c>
      <c r="AE3521" t="s">
        <v>870</v>
      </c>
      <c r="AF3521" t="s">
        <v>870</v>
      </c>
      <c r="AG3521" t="s">
        <v>870</v>
      </c>
      <c r="AH3521" t="s">
        <v>870</v>
      </c>
    </row>
    <row r="3522" spans="20:34" x14ac:dyDescent="0.2">
      <c r="T3522" s="6">
        <v>3520</v>
      </c>
      <c r="U3522" s="13">
        <v>1</v>
      </c>
      <c r="V3522" s="13">
        <v>1</v>
      </c>
      <c r="W3522" s="13">
        <v>1</v>
      </c>
      <c r="X3522" s="13">
        <v>1</v>
      </c>
      <c r="Y3522" s="13">
        <v>1.05</v>
      </c>
      <c r="Z3522" s="13">
        <v>1.05</v>
      </c>
      <c r="AB3522" s="6">
        <v>5120</v>
      </c>
      <c r="AC3522" t="s">
        <v>870</v>
      </c>
      <c r="AD3522" t="s">
        <v>870</v>
      </c>
      <c r="AE3522" t="s">
        <v>870</v>
      </c>
      <c r="AF3522" t="s">
        <v>870</v>
      </c>
      <c r="AG3522" t="s">
        <v>870</v>
      </c>
      <c r="AH3522" t="s">
        <v>870</v>
      </c>
    </row>
    <row r="3523" spans="20:34" x14ac:dyDescent="0.2">
      <c r="T3523" s="6">
        <v>3521</v>
      </c>
      <c r="U3523" s="13">
        <v>1</v>
      </c>
      <c r="V3523" s="13">
        <v>1</v>
      </c>
      <c r="W3523" s="13">
        <v>1</v>
      </c>
      <c r="X3523" s="13">
        <v>1</v>
      </c>
      <c r="Y3523" s="13">
        <v>1.05</v>
      </c>
      <c r="Z3523" s="13">
        <v>1.05</v>
      </c>
      <c r="AB3523" s="6">
        <v>5121</v>
      </c>
      <c r="AC3523" t="s">
        <v>870</v>
      </c>
      <c r="AD3523" t="s">
        <v>870</v>
      </c>
      <c r="AE3523" t="s">
        <v>870</v>
      </c>
      <c r="AF3523" t="s">
        <v>870</v>
      </c>
      <c r="AG3523" t="s">
        <v>870</v>
      </c>
      <c r="AH3523" t="s">
        <v>870</v>
      </c>
    </row>
    <row r="3524" spans="20:34" x14ac:dyDescent="0.2">
      <c r="T3524" s="6">
        <v>3522</v>
      </c>
      <c r="U3524" s="13">
        <v>1</v>
      </c>
      <c r="V3524" s="13">
        <v>1</v>
      </c>
      <c r="W3524" s="13">
        <v>1</v>
      </c>
      <c r="X3524" s="13">
        <v>1</v>
      </c>
      <c r="Y3524" s="13">
        <v>1.05</v>
      </c>
      <c r="Z3524" s="13">
        <v>1.05</v>
      </c>
      <c r="AB3524" s="6">
        <v>5122</v>
      </c>
      <c r="AC3524" t="s">
        <v>870</v>
      </c>
      <c r="AD3524" t="s">
        <v>870</v>
      </c>
      <c r="AE3524" t="s">
        <v>870</v>
      </c>
      <c r="AF3524" t="s">
        <v>870</v>
      </c>
      <c r="AG3524" t="s">
        <v>870</v>
      </c>
      <c r="AH3524" t="s">
        <v>870</v>
      </c>
    </row>
    <row r="3525" spans="20:34" x14ac:dyDescent="0.2">
      <c r="T3525" s="6">
        <v>3523</v>
      </c>
      <c r="U3525" s="13">
        <v>1</v>
      </c>
      <c r="V3525" s="13">
        <v>1</v>
      </c>
      <c r="W3525" s="13">
        <v>1</v>
      </c>
      <c r="X3525" s="13">
        <v>1</v>
      </c>
      <c r="Y3525" s="13">
        <v>1.05</v>
      </c>
      <c r="Z3525" s="13">
        <v>1.05</v>
      </c>
      <c r="AB3525" s="6">
        <v>5123</v>
      </c>
      <c r="AC3525" t="s">
        <v>870</v>
      </c>
      <c r="AD3525" t="s">
        <v>870</v>
      </c>
      <c r="AE3525" t="s">
        <v>870</v>
      </c>
      <c r="AF3525" t="s">
        <v>870</v>
      </c>
      <c r="AG3525" t="s">
        <v>870</v>
      </c>
      <c r="AH3525" t="s">
        <v>870</v>
      </c>
    </row>
    <row r="3526" spans="20:34" x14ac:dyDescent="0.2">
      <c r="T3526" s="6">
        <v>3524</v>
      </c>
      <c r="U3526" s="13">
        <v>1</v>
      </c>
      <c r="V3526" s="13">
        <v>1</v>
      </c>
      <c r="W3526" s="13">
        <v>1</v>
      </c>
      <c r="X3526" s="13">
        <v>1</v>
      </c>
      <c r="Y3526" s="13">
        <v>1.05</v>
      </c>
      <c r="Z3526" s="13">
        <v>1.05</v>
      </c>
      <c r="AB3526" s="6">
        <v>5124</v>
      </c>
      <c r="AC3526" t="s">
        <v>870</v>
      </c>
      <c r="AD3526" t="s">
        <v>870</v>
      </c>
      <c r="AE3526" t="s">
        <v>870</v>
      </c>
      <c r="AF3526" t="s">
        <v>870</v>
      </c>
      <c r="AG3526" t="s">
        <v>870</v>
      </c>
      <c r="AH3526" t="s">
        <v>870</v>
      </c>
    </row>
    <row r="3527" spans="20:34" x14ac:dyDescent="0.2">
      <c r="T3527" s="6">
        <v>3525</v>
      </c>
      <c r="U3527" s="13">
        <v>1</v>
      </c>
      <c r="V3527" s="13">
        <v>1</v>
      </c>
      <c r="W3527" s="13">
        <v>1</v>
      </c>
      <c r="X3527" s="13">
        <v>1</v>
      </c>
      <c r="Y3527" s="13">
        <v>1.05</v>
      </c>
      <c r="Z3527" s="13">
        <v>1.05</v>
      </c>
      <c r="AB3527" s="6">
        <v>5125</v>
      </c>
      <c r="AC3527" t="s">
        <v>870</v>
      </c>
      <c r="AD3527" t="s">
        <v>870</v>
      </c>
      <c r="AE3527" t="s">
        <v>870</v>
      </c>
      <c r="AF3527" t="s">
        <v>870</v>
      </c>
      <c r="AG3527" t="s">
        <v>870</v>
      </c>
      <c r="AH3527" t="s">
        <v>870</v>
      </c>
    </row>
    <row r="3528" spans="20:34" x14ac:dyDescent="0.2">
      <c r="T3528" s="6">
        <v>3526</v>
      </c>
      <c r="U3528" s="13">
        <v>1</v>
      </c>
      <c r="V3528" s="13">
        <v>1</v>
      </c>
      <c r="W3528" s="13">
        <v>1</v>
      </c>
      <c r="X3528" s="13">
        <v>1</v>
      </c>
      <c r="Y3528" s="13">
        <v>1.05</v>
      </c>
      <c r="Z3528" s="13">
        <v>1.05</v>
      </c>
      <c r="AB3528" s="6">
        <v>5126</v>
      </c>
      <c r="AC3528" t="s">
        <v>870</v>
      </c>
      <c r="AD3528" t="s">
        <v>870</v>
      </c>
      <c r="AE3528" t="s">
        <v>870</v>
      </c>
      <c r="AF3528" t="s">
        <v>870</v>
      </c>
      <c r="AG3528" t="s">
        <v>870</v>
      </c>
      <c r="AH3528" t="s">
        <v>870</v>
      </c>
    </row>
    <row r="3529" spans="20:34" x14ac:dyDescent="0.2">
      <c r="T3529" s="6">
        <v>3527</v>
      </c>
      <c r="U3529" s="13">
        <v>1</v>
      </c>
      <c r="V3529" s="13">
        <v>1</v>
      </c>
      <c r="W3529" s="13">
        <v>1</v>
      </c>
      <c r="X3529" s="13">
        <v>1</v>
      </c>
      <c r="Y3529" s="13">
        <v>1.05</v>
      </c>
      <c r="Z3529" s="13">
        <v>1.05</v>
      </c>
      <c r="AB3529" s="6">
        <v>5127</v>
      </c>
      <c r="AC3529" t="s">
        <v>870</v>
      </c>
      <c r="AD3529" t="s">
        <v>870</v>
      </c>
      <c r="AE3529" t="s">
        <v>870</v>
      </c>
      <c r="AF3529" t="s">
        <v>870</v>
      </c>
      <c r="AG3529" t="s">
        <v>870</v>
      </c>
      <c r="AH3529" t="s">
        <v>870</v>
      </c>
    </row>
    <row r="3530" spans="20:34" x14ac:dyDescent="0.2">
      <c r="T3530" s="6">
        <v>3528</v>
      </c>
      <c r="U3530" s="13">
        <v>1</v>
      </c>
      <c r="V3530" s="13">
        <v>1</v>
      </c>
      <c r="W3530" s="13">
        <v>1</v>
      </c>
      <c r="X3530" s="13">
        <v>1</v>
      </c>
      <c r="Y3530" s="13">
        <v>1.05</v>
      </c>
      <c r="Z3530" s="13">
        <v>1.05</v>
      </c>
      <c r="AB3530" s="6">
        <v>5128</v>
      </c>
      <c r="AC3530" t="s">
        <v>870</v>
      </c>
      <c r="AD3530" t="s">
        <v>870</v>
      </c>
      <c r="AE3530" t="s">
        <v>870</v>
      </c>
      <c r="AF3530" t="s">
        <v>870</v>
      </c>
      <c r="AG3530" t="s">
        <v>870</v>
      </c>
      <c r="AH3530" t="s">
        <v>870</v>
      </c>
    </row>
    <row r="3531" spans="20:34" x14ac:dyDescent="0.2">
      <c r="T3531" s="6">
        <v>3529</v>
      </c>
      <c r="U3531" s="13">
        <v>1</v>
      </c>
      <c r="V3531" s="13">
        <v>1</v>
      </c>
      <c r="W3531" s="13">
        <v>1</v>
      </c>
      <c r="X3531" s="13">
        <v>1</v>
      </c>
      <c r="Y3531" s="13">
        <v>1.05</v>
      </c>
      <c r="Z3531" s="13">
        <v>1.05</v>
      </c>
      <c r="AB3531" s="6">
        <v>5129</v>
      </c>
      <c r="AC3531" t="s">
        <v>870</v>
      </c>
      <c r="AD3531" t="s">
        <v>870</v>
      </c>
      <c r="AE3531" t="s">
        <v>870</v>
      </c>
      <c r="AF3531" t="s">
        <v>870</v>
      </c>
      <c r="AG3531" t="s">
        <v>870</v>
      </c>
      <c r="AH3531" t="s">
        <v>870</v>
      </c>
    </row>
    <row r="3532" spans="20:34" x14ac:dyDescent="0.2">
      <c r="T3532" s="6">
        <v>3530</v>
      </c>
      <c r="U3532" s="13">
        <v>1</v>
      </c>
      <c r="V3532" s="13">
        <v>1</v>
      </c>
      <c r="W3532" s="13">
        <v>1</v>
      </c>
      <c r="X3532" s="13">
        <v>1</v>
      </c>
      <c r="Y3532" s="13">
        <v>1.05</v>
      </c>
      <c r="Z3532" s="13">
        <v>1.05</v>
      </c>
      <c r="AB3532" s="6">
        <v>5130</v>
      </c>
      <c r="AC3532" t="s">
        <v>870</v>
      </c>
      <c r="AD3532" t="s">
        <v>870</v>
      </c>
      <c r="AE3532" t="s">
        <v>870</v>
      </c>
      <c r="AF3532" t="s">
        <v>870</v>
      </c>
      <c r="AG3532" t="s">
        <v>870</v>
      </c>
      <c r="AH3532" t="s">
        <v>870</v>
      </c>
    </row>
    <row r="3533" spans="20:34" x14ac:dyDescent="0.2">
      <c r="T3533" s="6">
        <v>3531</v>
      </c>
      <c r="U3533" s="13">
        <v>1</v>
      </c>
      <c r="V3533" s="13">
        <v>1</v>
      </c>
      <c r="W3533" s="13">
        <v>1</v>
      </c>
      <c r="X3533" s="13">
        <v>1</v>
      </c>
      <c r="Y3533" s="13">
        <v>1.05</v>
      </c>
      <c r="Z3533" s="13">
        <v>1.05</v>
      </c>
      <c r="AB3533" s="6">
        <v>5131</v>
      </c>
      <c r="AC3533" t="s">
        <v>870</v>
      </c>
      <c r="AD3533" t="s">
        <v>870</v>
      </c>
      <c r="AE3533" t="s">
        <v>870</v>
      </c>
      <c r="AF3533" t="s">
        <v>870</v>
      </c>
      <c r="AG3533" t="s">
        <v>870</v>
      </c>
      <c r="AH3533" t="s">
        <v>870</v>
      </c>
    </row>
    <row r="3534" spans="20:34" x14ac:dyDescent="0.2">
      <c r="T3534" s="6">
        <v>3532</v>
      </c>
      <c r="U3534" s="13">
        <v>1</v>
      </c>
      <c r="V3534" s="13">
        <v>1</v>
      </c>
      <c r="W3534" s="13">
        <v>1</v>
      </c>
      <c r="X3534" s="13">
        <v>1</v>
      </c>
      <c r="Y3534" s="13">
        <v>1.05</v>
      </c>
      <c r="Z3534" s="13">
        <v>1.05</v>
      </c>
      <c r="AB3534" s="6">
        <v>5132</v>
      </c>
      <c r="AC3534" t="s">
        <v>870</v>
      </c>
      <c r="AD3534" t="s">
        <v>870</v>
      </c>
      <c r="AE3534" t="s">
        <v>870</v>
      </c>
      <c r="AF3534" t="s">
        <v>870</v>
      </c>
      <c r="AG3534" t="s">
        <v>870</v>
      </c>
      <c r="AH3534" t="s">
        <v>870</v>
      </c>
    </row>
    <row r="3535" spans="20:34" x14ac:dyDescent="0.2">
      <c r="T3535" s="6">
        <v>3533</v>
      </c>
      <c r="U3535" s="13">
        <v>1</v>
      </c>
      <c r="V3535" s="13">
        <v>1</v>
      </c>
      <c r="W3535" s="13">
        <v>1</v>
      </c>
      <c r="X3535" s="13">
        <v>1</v>
      </c>
      <c r="Y3535" s="13">
        <v>1.05</v>
      </c>
      <c r="Z3535" s="13">
        <v>1.05</v>
      </c>
      <c r="AB3535" s="6">
        <v>5133</v>
      </c>
      <c r="AC3535" t="s">
        <v>870</v>
      </c>
      <c r="AD3535" t="s">
        <v>870</v>
      </c>
      <c r="AE3535" t="s">
        <v>870</v>
      </c>
      <c r="AF3535" t="s">
        <v>870</v>
      </c>
      <c r="AG3535" t="s">
        <v>870</v>
      </c>
      <c r="AH3535" t="s">
        <v>870</v>
      </c>
    </row>
    <row r="3536" spans="20:34" x14ac:dyDescent="0.2">
      <c r="T3536" s="6">
        <v>3534</v>
      </c>
      <c r="U3536" s="13">
        <v>1</v>
      </c>
      <c r="V3536" s="13">
        <v>1</v>
      </c>
      <c r="W3536" s="13">
        <v>1</v>
      </c>
      <c r="X3536" s="13">
        <v>1</v>
      </c>
      <c r="Y3536" s="13">
        <v>1.05</v>
      </c>
      <c r="Z3536" s="13">
        <v>1.05</v>
      </c>
      <c r="AB3536" s="6">
        <v>5134</v>
      </c>
      <c r="AC3536" t="s">
        <v>870</v>
      </c>
      <c r="AD3536" t="s">
        <v>870</v>
      </c>
      <c r="AE3536" t="s">
        <v>870</v>
      </c>
      <c r="AF3536" t="s">
        <v>870</v>
      </c>
      <c r="AG3536" t="s">
        <v>870</v>
      </c>
      <c r="AH3536" t="s">
        <v>870</v>
      </c>
    </row>
    <row r="3537" spans="20:34" x14ac:dyDescent="0.2">
      <c r="T3537" s="6">
        <v>3535</v>
      </c>
      <c r="U3537" s="13">
        <v>1</v>
      </c>
      <c r="V3537" s="13">
        <v>1</v>
      </c>
      <c r="W3537" s="13">
        <v>1</v>
      </c>
      <c r="X3537" s="13">
        <v>1</v>
      </c>
      <c r="Y3537" s="13">
        <v>1.05</v>
      </c>
      <c r="Z3537" s="13">
        <v>1.05</v>
      </c>
      <c r="AB3537" s="6">
        <v>5135</v>
      </c>
      <c r="AC3537" t="s">
        <v>870</v>
      </c>
      <c r="AD3537" t="s">
        <v>870</v>
      </c>
      <c r="AE3537" t="s">
        <v>870</v>
      </c>
      <c r="AF3537" t="s">
        <v>870</v>
      </c>
      <c r="AG3537" t="s">
        <v>870</v>
      </c>
      <c r="AH3537" t="s">
        <v>870</v>
      </c>
    </row>
    <row r="3538" spans="20:34" x14ac:dyDescent="0.2">
      <c r="T3538" s="6">
        <v>3536</v>
      </c>
      <c r="U3538" s="13">
        <v>1</v>
      </c>
      <c r="V3538" s="13">
        <v>1</v>
      </c>
      <c r="W3538" s="13">
        <v>1</v>
      </c>
      <c r="X3538" s="13">
        <v>1</v>
      </c>
      <c r="Y3538" s="13">
        <v>1.05</v>
      </c>
      <c r="Z3538" s="13">
        <v>1.05</v>
      </c>
      <c r="AB3538" s="6">
        <v>5136</v>
      </c>
      <c r="AC3538" t="s">
        <v>870</v>
      </c>
      <c r="AD3538" t="s">
        <v>870</v>
      </c>
      <c r="AE3538" t="s">
        <v>870</v>
      </c>
      <c r="AF3538" t="s">
        <v>870</v>
      </c>
      <c r="AG3538" t="s">
        <v>870</v>
      </c>
      <c r="AH3538" t="s">
        <v>870</v>
      </c>
    </row>
    <row r="3539" spans="20:34" x14ac:dyDescent="0.2">
      <c r="T3539" s="6">
        <v>3537</v>
      </c>
      <c r="U3539" s="13">
        <v>1</v>
      </c>
      <c r="V3539" s="13">
        <v>1</v>
      </c>
      <c r="W3539" s="13">
        <v>1</v>
      </c>
      <c r="X3539" s="13">
        <v>1</v>
      </c>
      <c r="Y3539" s="13">
        <v>1.05</v>
      </c>
      <c r="Z3539" s="13">
        <v>1.05</v>
      </c>
      <c r="AB3539" s="6">
        <v>5137</v>
      </c>
      <c r="AC3539" t="s">
        <v>870</v>
      </c>
      <c r="AD3539" t="s">
        <v>870</v>
      </c>
      <c r="AE3539" t="s">
        <v>870</v>
      </c>
      <c r="AF3539" t="s">
        <v>870</v>
      </c>
      <c r="AG3539" t="s">
        <v>870</v>
      </c>
      <c r="AH3539" t="s">
        <v>870</v>
      </c>
    </row>
    <row r="3540" spans="20:34" x14ac:dyDescent="0.2">
      <c r="T3540" s="6">
        <v>3538</v>
      </c>
      <c r="U3540" s="13">
        <v>1</v>
      </c>
      <c r="V3540" s="13">
        <v>1</v>
      </c>
      <c r="W3540" s="13">
        <v>1</v>
      </c>
      <c r="X3540" s="13">
        <v>1</v>
      </c>
      <c r="Y3540" s="13">
        <v>1.05</v>
      </c>
      <c r="Z3540" s="13">
        <v>1.05</v>
      </c>
      <c r="AB3540" s="6">
        <v>5138</v>
      </c>
      <c r="AC3540" t="s">
        <v>870</v>
      </c>
      <c r="AD3540" t="s">
        <v>870</v>
      </c>
      <c r="AE3540" t="s">
        <v>870</v>
      </c>
      <c r="AF3540" t="s">
        <v>870</v>
      </c>
      <c r="AG3540" t="s">
        <v>870</v>
      </c>
      <c r="AH3540" t="s">
        <v>870</v>
      </c>
    </row>
    <row r="3541" spans="20:34" x14ac:dyDescent="0.2">
      <c r="T3541" s="6">
        <v>3539</v>
      </c>
      <c r="U3541" s="13">
        <v>1</v>
      </c>
      <c r="V3541" s="13">
        <v>1</v>
      </c>
      <c r="W3541" s="13">
        <v>1</v>
      </c>
      <c r="X3541" s="13">
        <v>1</v>
      </c>
      <c r="Y3541" s="13">
        <v>1.05</v>
      </c>
      <c r="Z3541" s="13">
        <v>1.05</v>
      </c>
      <c r="AB3541" s="6">
        <v>5139</v>
      </c>
      <c r="AC3541" t="s">
        <v>870</v>
      </c>
      <c r="AD3541" t="s">
        <v>870</v>
      </c>
      <c r="AE3541" t="s">
        <v>870</v>
      </c>
      <c r="AF3541" t="s">
        <v>870</v>
      </c>
      <c r="AG3541" t="s">
        <v>870</v>
      </c>
      <c r="AH3541" t="s">
        <v>870</v>
      </c>
    </row>
    <row r="3542" spans="20:34" x14ac:dyDescent="0.2">
      <c r="T3542" s="6">
        <v>3540</v>
      </c>
      <c r="U3542" s="13">
        <v>1</v>
      </c>
      <c r="V3542" s="13">
        <v>1</v>
      </c>
      <c r="W3542" s="13">
        <v>1</v>
      </c>
      <c r="X3542" s="13">
        <v>1</v>
      </c>
      <c r="Y3542" s="13">
        <v>1.05</v>
      </c>
      <c r="Z3542" s="13">
        <v>1.05</v>
      </c>
      <c r="AB3542" s="6">
        <v>5140</v>
      </c>
      <c r="AC3542" t="s">
        <v>870</v>
      </c>
      <c r="AD3542" t="s">
        <v>870</v>
      </c>
      <c r="AE3542" t="s">
        <v>870</v>
      </c>
      <c r="AF3542" t="s">
        <v>870</v>
      </c>
      <c r="AG3542" t="s">
        <v>870</v>
      </c>
      <c r="AH3542" t="s">
        <v>870</v>
      </c>
    </row>
    <row r="3543" spans="20:34" x14ac:dyDescent="0.2">
      <c r="T3543" s="6">
        <v>3541</v>
      </c>
      <c r="U3543" s="13">
        <v>1</v>
      </c>
      <c r="V3543" s="13">
        <v>1</v>
      </c>
      <c r="W3543" s="13">
        <v>1</v>
      </c>
      <c r="X3543" s="13">
        <v>1</v>
      </c>
      <c r="Y3543" s="13">
        <v>1.05</v>
      </c>
      <c r="Z3543" s="13">
        <v>1.05</v>
      </c>
      <c r="AB3543" s="6">
        <v>5141</v>
      </c>
      <c r="AC3543" t="s">
        <v>870</v>
      </c>
      <c r="AD3543" t="s">
        <v>870</v>
      </c>
      <c r="AE3543" t="s">
        <v>870</v>
      </c>
      <c r="AF3543" t="s">
        <v>870</v>
      </c>
      <c r="AG3543" t="s">
        <v>870</v>
      </c>
      <c r="AH3543" t="s">
        <v>870</v>
      </c>
    </row>
    <row r="3544" spans="20:34" x14ac:dyDescent="0.2">
      <c r="T3544" s="6">
        <v>3542</v>
      </c>
      <c r="U3544" s="13">
        <v>1</v>
      </c>
      <c r="V3544" s="13">
        <v>1</v>
      </c>
      <c r="W3544" s="13">
        <v>1</v>
      </c>
      <c r="X3544" s="13">
        <v>1</v>
      </c>
      <c r="Y3544" s="13">
        <v>1.05</v>
      </c>
      <c r="Z3544" s="13">
        <v>1.05</v>
      </c>
      <c r="AB3544" s="6">
        <v>5142</v>
      </c>
      <c r="AC3544" t="s">
        <v>870</v>
      </c>
      <c r="AD3544" t="s">
        <v>870</v>
      </c>
      <c r="AE3544" t="s">
        <v>870</v>
      </c>
      <c r="AF3544" t="s">
        <v>870</v>
      </c>
      <c r="AG3544" t="s">
        <v>870</v>
      </c>
      <c r="AH3544" t="s">
        <v>870</v>
      </c>
    </row>
    <row r="3545" spans="20:34" x14ac:dyDescent="0.2">
      <c r="T3545" s="6">
        <v>3543</v>
      </c>
      <c r="U3545" s="13">
        <v>1</v>
      </c>
      <c r="V3545" s="13">
        <v>1</v>
      </c>
      <c r="W3545" s="13">
        <v>1</v>
      </c>
      <c r="X3545" s="13">
        <v>1</v>
      </c>
      <c r="Y3545" s="13">
        <v>1.05</v>
      </c>
      <c r="Z3545" s="13">
        <v>1.05</v>
      </c>
      <c r="AB3545" s="6">
        <v>5143</v>
      </c>
      <c r="AC3545" t="s">
        <v>870</v>
      </c>
      <c r="AD3545" t="s">
        <v>870</v>
      </c>
      <c r="AE3545" t="s">
        <v>870</v>
      </c>
      <c r="AF3545" t="s">
        <v>870</v>
      </c>
      <c r="AG3545" t="s">
        <v>870</v>
      </c>
      <c r="AH3545" t="s">
        <v>870</v>
      </c>
    </row>
    <row r="3546" spans="20:34" x14ac:dyDescent="0.2">
      <c r="T3546" s="6">
        <v>3544</v>
      </c>
      <c r="U3546" s="13">
        <v>1</v>
      </c>
      <c r="V3546" s="13">
        <v>1</v>
      </c>
      <c r="W3546" s="13">
        <v>1</v>
      </c>
      <c r="X3546" s="13">
        <v>1</v>
      </c>
      <c r="Y3546" s="13">
        <v>1.05</v>
      </c>
      <c r="Z3546" s="13">
        <v>1.05</v>
      </c>
      <c r="AB3546" s="6">
        <v>5144</v>
      </c>
      <c r="AC3546" t="s">
        <v>870</v>
      </c>
      <c r="AD3546" t="s">
        <v>870</v>
      </c>
      <c r="AE3546" t="s">
        <v>870</v>
      </c>
      <c r="AF3546" t="s">
        <v>870</v>
      </c>
      <c r="AG3546" t="s">
        <v>870</v>
      </c>
      <c r="AH3546" t="s">
        <v>870</v>
      </c>
    </row>
    <row r="3547" spans="20:34" x14ac:dyDescent="0.2">
      <c r="T3547" s="6">
        <v>3545</v>
      </c>
      <c r="U3547" s="13">
        <v>1</v>
      </c>
      <c r="V3547" s="13">
        <v>1</v>
      </c>
      <c r="W3547" s="13">
        <v>1</v>
      </c>
      <c r="X3547" s="13">
        <v>1</v>
      </c>
      <c r="Y3547" s="13">
        <v>1.05</v>
      </c>
      <c r="Z3547" s="13">
        <v>1.05</v>
      </c>
      <c r="AB3547" s="6">
        <v>5145</v>
      </c>
      <c r="AC3547" t="s">
        <v>870</v>
      </c>
      <c r="AD3547" t="s">
        <v>870</v>
      </c>
      <c r="AE3547" t="s">
        <v>870</v>
      </c>
      <c r="AF3547" t="s">
        <v>870</v>
      </c>
      <c r="AG3547" t="s">
        <v>870</v>
      </c>
      <c r="AH3547" t="s">
        <v>870</v>
      </c>
    </row>
    <row r="3548" spans="20:34" x14ac:dyDescent="0.2">
      <c r="T3548" s="6">
        <v>3546</v>
      </c>
      <c r="U3548" s="13">
        <v>1</v>
      </c>
      <c r="V3548" s="13">
        <v>1</v>
      </c>
      <c r="W3548" s="13">
        <v>1</v>
      </c>
      <c r="X3548" s="13">
        <v>1</v>
      </c>
      <c r="Y3548" s="13">
        <v>1.05</v>
      </c>
      <c r="Z3548" s="13">
        <v>1.05</v>
      </c>
      <c r="AB3548" s="6">
        <v>5146</v>
      </c>
      <c r="AC3548" t="s">
        <v>870</v>
      </c>
      <c r="AD3548" t="s">
        <v>870</v>
      </c>
      <c r="AE3548" t="s">
        <v>870</v>
      </c>
      <c r="AF3548" t="s">
        <v>870</v>
      </c>
      <c r="AG3548" t="s">
        <v>870</v>
      </c>
      <c r="AH3548" t="s">
        <v>870</v>
      </c>
    </row>
    <row r="3549" spans="20:34" x14ac:dyDescent="0.2">
      <c r="T3549" s="6">
        <v>3547</v>
      </c>
      <c r="U3549" s="13">
        <v>1</v>
      </c>
      <c r="V3549" s="13">
        <v>1</v>
      </c>
      <c r="W3549" s="13">
        <v>1</v>
      </c>
      <c r="X3549" s="13">
        <v>1</v>
      </c>
      <c r="Y3549" s="13">
        <v>1.05</v>
      </c>
      <c r="Z3549" s="13">
        <v>1.05</v>
      </c>
      <c r="AB3549" s="6">
        <v>5147</v>
      </c>
      <c r="AC3549" t="s">
        <v>870</v>
      </c>
      <c r="AD3549" t="s">
        <v>870</v>
      </c>
      <c r="AE3549" t="s">
        <v>870</v>
      </c>
      <c r="AF3549" t="s">
        <v>870</v>
      </c>
      <c r="AG3549" t="s">
        <v>870</v>
      </c>
      <c r="AH3549" t="s">
        <v>870</v>
      </c>
    </row>
    <row r="3550" spans="20:34" x14ac:dyDescent="0.2">
      <c r="T3550" s="6">
        <v>3548</v>
      </c>
      <c r="U3550" s="13">
        <v>1</v>
      </c>
      <c r="V3550" s="13">
        <v>1</v>
      </c>
      <c r="W3550" s="13">
        <v>1</v>
      </c>
      <c r="X3550" s="13">
        <v>1</v>
      </c>
      <c r="Y3550" s="13">
        <v>1.05</v>
      </c>
      <c r="Z3550" s="13">
        <v>1.05</v>
      </c>
      <c r="AB3550" s="6">
        <v>5148</v>
      </c>
      <c r="AC3550" t="s">
        <v>870</v>
      </c>
      <c r="AD3550" t="s">
        <v>870</v>
      </c>
      <c r="AE3550" t="s">
        <v>870</v>
      </c>
      <c r="AF3550" t="s">
        <v>870</v>
      </c>
      <c r="AG3550" t="s">
        <v>870</v>
      </c>
      <c r="AH3550" t="s">
        <v>870</v>
      </c>
    </row>
    <row r="3551" spans="20:34" x14ac:dyDescent="0.2">
      <c r="T3551" s="6">
        <v>3549</v>
      </c>
      <c r="U3551" s="13">
        <v>1</v>
      </c>
      <c r="V3551" s="13">
        <v>1</v>
      </c>
      <c r="W3551" s="13">
        <v>1</v>
      </c>
      <c r="X3551" s="13">
        <v>1</v>
      </c>
      <c r="Y3551" s="13">
        <v>1.05</v>
      </c>
      <c r="Z3551" s="13">
        <v>1.05</v>
      </c>
      <c r="AB3551" s="6">
        <v>5149</v>
      </c>
      <c r="AC3551" t="s">
        <v>870</v>
      </c>
      <c r="AD3551" t="s">
        <v>870</v>
      </c>
      <c r="AE3551" t="s">
        <v>870</v>
      </c>
      <c r="AF3551" t="s">
        <v>870</v>
      </c>
      <c r="AG3551" t="s">
        <v>870</v>
      </c>
      <c r="AH3551" t="s">
        <v>870</v>
      </c>
    </row>
    <row r="3552" spans="20:34" x14ac:dyDescent="0.2">
      <c r="T3552" s="6">
        <v>3550</v>
      </c>
      <c r="U3552" s="13">
        <v>1</v>
      </c>
      <c r="V3552" s="13">
        <v>1</v>
      </c>
      <c r="W3552" s="13">
        <v>1</v>
      </c>
      <c r="X3552" s="13">
        <v>1</v>
      </c>
      <c r="Y3552" s="13">
        <v>1.05</v>
      </c>
      <c r="Z3552" s="13">
        <v>1.05</v>
      </c>
      <c r="AB3552" s="6">
        <v>5150</v>
      </c>
      <c r="AC3552" t="s">
        <v>870</v>
      </c>
      <c r="AD3552" t="s">
        <v>870</v>
      </c>
      <c r="AE3552" t="s">
        <v>870</v>
      </c>
      <c r="AF3552" t="s">
        <v>870</v>
      </c>
      <c r="AG3552" t="s">
        <v>870</v>
      </c>
      <c r="AH3552" t="s">
        <v>870</v>
      </c>
    </row>
    <row r="3553" spans="20:34" x14ac:dyDescent="0.2">
      <c r="T3553" s="6">
        <v>3551</v>
      </c>
      <c r="U3553" s="13">
        <v>1</v>
      </c>
      <c r="V3553" s="13">
        <v>1</v>
      </c>
      <c r="W3553" s="13">
        <v>1</v>
      </c>
      <c r="X3553" s="13">
        <v>1</v>
      </c>
      <c r="Y3553" s="13">
        <v>1.05</v>
      </c>
      <c r="Z3553" s="13">
        <v>1.05</v>
      </c>
      <c r="AB3553" s="6">
        <v>5151</v>
      </c>
      <c r="AC3553" t="s">
        <v>870</v>
      </c>
      <c r="AD3553" t="s">
        <v>870</v>
      </c>
      <c r="AE3553" t="s">
        <v>870</v>
      </c>
      <c r="AF3553" t="s">
        <v>870</v>
      </c>
      <c r="AG3553" t="s">
        <v>870</v>
      </c>
      <c r="AH3553" t="s">
        <v>870</v>
      </c>
    </row>
    <row r="3554" spans="20:34" x14ac:dyDescent="0.2">
      <c r="T3554" s="6">
        <v>3552</v>
      </c>
      <c r="U3554" s="13">
        <v>1</v>
      </c>
      <c r="V3554" s="13">
        <v>1</v>
      </c>
      <c r="W3554" s="13">
        <v>1</v>
      </c>
      <c r="X3554" s="13">
        <v>1</v>
      </c>
      <c r="Y3554" s="13">
        <v>1.05</v>
      </c>
      <c r="Z3554" s="13">
        <v>1.05</v>
      </c>
      <c r="AB3554" s="6">
        <v>5152</v>
      </c>
      <c r="AC3554" t="s">
        <v>870</v>
      </c>
      <c r="AD3554" t="s">
        <v>870</v>
      </c>
      <c r="AE3554" t="s">
        <v>870</v>
      </c>
      <c r="AF3554" t="s">
        <v>870</v>
      </c>
      <c r="AG3554" t="s">
        <v>870</v>
      </c>
      <c r="AH3554" t="s">
        <v>870</v>
      </c>
    </row>
    <row r="3555" spans="20:34" x14ac:dyDescent="0.2">
      <c r="T3555" s="6">
        <v>3553</v>
      </c>
      <c r="U3555" s="13">
        <v>1</v>
      </c>
      <c r="V3555" s="13">
        <v>1</v>
      </c>
      <c r="W3555" s="13">
        <v>1</v>
      </c>
      <c r="X3555" s="13">
        <v>1</v>
      </c>
      <c r="Y3555" s="13">
        <v>1.05</v>
      </c>
      <c r="Z3555" s="13">
        <v>1.05</v>
      </c>
      <c r="AB3555" s="6">
        <v>5153</v>
      </c>
      <c r="AC3555" t="s">
        <v>870</v>
      </c>
      <c r="AD3555" t="s">
        <v>870</v>
      </c>
      <c r="AE3555" t="s">
        <v>870</v>
      </c>
      <c r="AF3555" t="s">
        <v>870</v>
      </c>
      <c r="AG3555" t="s">
        <v>870</v>
      </c>
      <c r="AH3555" t="s">
        <v>870</v>
      </c>
    </row>
    <row r="3556" spans="20:34" x14ac:dyDescent="0.2">
      <c r="T3556" s="6">
        <v>3554</v>
      </c>
      <c r="U3556" s="13">
        <v>1</v>
      </c>
      <c r="V3556" s="13">
        <v>1</v>
      </c>
      <c r="W3556" s="13">
        <v>1</v>
      </c>
      <c r="X3556" s="13">
        <v>1</v>
      </c>
      <c r="Y3556" s="13">
        <v>1.05</v>
      </c>
      <c r="Z3556" s="13">
        <v>1.05</v>
      </c>
      <c r="AB3556" s="6">
        <v>5154</v>
      </c>
      <c r="AC3556" t="s">
        <v>870</v>
      </c>
      <c r="AD3556" t="s">
        <v>870</v>
      </c>
      <c r="AE3556" t="s">
        <v>870</v>
      </c>
      <c r="AF3556" t="s">
        <v>870</v>
      </c>
      <c r="AG3556" t="s">
        <v>870</v>
      </c>
      <c r="AH3556" t="s">
        <v>870</v>
      </c>
    </row>
    <row r="3557" spans="20:34" x14ac:dyDescent="0.2">
      <c r="T3557" s="6">
        <v>3555</v>
      </c>
      <c r="U3557" s="13">
        <v>1</v>
      </c>
      <c r="V3557" s="13">
        <v>1</v>
      </c>
      <c r="W3557" s="13">
        <v>1</v>
      </c>
      <c r="X3557" s="13">
        <v>1</v>
      </c>
      <c r="Y3557" s="13">
        <v>1.05</v>
      </c>
      <c r="Z3557" s="13">
        <v>1.05</v>
      </c>
      <c r="AB3557" s="6">
        <v>5155</v>
      </c>
      <c r="AC3557" t="s">
        <v>870</v>
      </c>
      <c r="AD3557" t="s">
        <v>870</v>
      </c>
      <c r="AE3557" t="s">
        <v>870</v>
      </c>
      <c r="AF3557" t="s">
        <v>870</v>
      </c>
      <c r="AG3557" t="s">
        <v>870</v>
      </c>
      <c r="AH3557" t="s">
        <v>870</v>
      </c>
    </row>
    <row r="3558" spans="20:34" x14ac:dyDescent="0.2">
      <c r="T3558" s="6">
        <v>3556</v>
      </c>
      <c r="U3558" s="13">
        <v>1</v>
      </c>
      <c r="V3558" s="13">
        <v>1</v>
      </c>
      <c r="W3558" s="13">
        <v>1</v>
      </c>
      <c r="X3558" s="13">
        <v>1</v>
      </c>
      <c r="Y3558" s="13">
        <v>1.05</v>
      </c>
      <c r="Z3558" s="13">
        <v>1.05</v>
      </c>
      <c r="AB3558" s="6">
        <v>5156</v>
      </c>
      <c r="AC3558" t="s">
        <v>870</v>
      </c>
      <c r="AD3558" t="s">
        <v>870</v>
      </c>
      <c r="AE3558" t="s">
        <v>870</v>
      </c>
      <c r="AF3558" t="s">
        <v>870</v>
      </c>
      <c r="AG3558" t="s">
        <v>870</v>
      </c>
      <c r="AH3558" t="s">
        <v>870</v>
      </c>
    </row>
    <row r="3559" spans="20:34" x14ac:dyDescent="0.2">
      <c r="T3559" s="6">
        <v>3557</v>
      </c>
      <c r="U3559" s="13">
        <v>1</v>
      </c>
      <c r="V3559" s="13">
        <v>1</v>
      </c>
      <c r="W3559" s="13">
        <v>1</v>
      </c>
      <c r="X3559" s="13">
        <v>1</v>
      </c>
      <c r="Y3559" s="13">
        <v>1.05</v>
      </c>
      <c r="Z3559" s="13">
        <v>1.05</v>
      </c>
      <c r="AB3559" s="6">
        <v>5157</v>
      </c>
      <c r="AC3559" t="s">
        <v>870</v>
      </c>
      <c r="AD3559" t="s">
        <v>870</v>
      </c>
      <c r="AE3559" t="s">
        <v>870</v>
      </c>
      <c r="AF3559" t="s">
        <v>870</v>
      </c>
      <c r="AG3559" t="s">
        <v>870</v>
      </c>
      <c r="AH3559" t="s">
        <v>870</v>
      </c>
    </row>
    <row r="3560" spans="20:34" x14ac:dyDescent="0.2">
      <c r="T3560" s="6">
        <v>3558</v>
      </c>
      <c r="U3560" s="13">
        <v>1</v>
      </c>
      <c r="V3560" s="13">
        <v>1</v>
      </c>
      <c r="W3560" s="13">
        <v>1</v>
      </c>
      <c r="X3560" s="13">
        <v>1</v>
      </c>
      <c r="Y3560" s="13">
        <v>1.05</v>
      </c>
      <c r="Z3560" s="13">
        <v>1.05</v>
      </c>
      <c r="AB3560" s="6">
        <v>5158</v>
      </c>
      <c r="AC3560" t="s">
        <v>870</v>
      </c>
      <c r="AD3560" t="s">
        <v>870</v>
      </c>
      <c r="AE3560" t="s">
        <v>870</v>
      </c>
      <c r="AF3560" t="s">
        <v>870</v>
      </c>
      <c r="AG3560" t="s">
        <v>870</v>
      </c>
      <c r="AH3560" t="s">
        <v>870</v>
      </c>
    </row>
    <row r="3561" spans="20:34" x14ac:dyDescent="0.2">
      <c r="T3561" s="6">
        <v>3559</v>
      </c>
      <c r="U3561" s="13">
        <v>1</v>
      </c>
      <c r="V3561" s="13">
        <v>1</v>
      </c>
      <c r="W3561" s="13">
        <v>1</v>
      </c>
      <c r="X3561" s="13">
        <v>1</v>
      </c>
      <c r="Y3561" s="13">
        <v>1.05</v>
      </c>
      <c r="Z3561" s="13">
        <v>1.05</v>
      </c>
      <c r="AB3561" s="6">
        <v>5159</v>
      </c>
      <c r="AC3561" t="s">
        <v>870</v>
      </c>
      <c r="AD3561" t="s">
        <v>870</v>
      </c>
      <c r="AE3561" t="s">
        <v>870</v>
      </c>
      <c r="AF3561" t="s">
        <v>870</v>
      </c>
      <c r="AG3561" t="s">
        <v>870</v>
      </c>
      <c r="AH3561" t="s">
        <v>870</v>
      </c>
    </row>
    <row r="3562" spans="20:34" x14ac:dyDescent="0.2">
      <c r="T3562" s="6">
        <v>3560</v>
      </c>
      <c r="U3562" s="13">
        <v>1</v>
      </c>
      <c r="V3562" s="13">
        <v>1</v>
      </c>
      <c r="W3562" s="13">
        <v>1</v>
      </c>
      <c r="X3562" s="13">
        <v>1</v>
      </c>
      <c r="Y3562" s="13">
        <v>1.05</v>
      </c>
      <c r="Z3562" s="13">
        <v>1.05</v>
      </c>
      <c r="AB3562" s="6">
        <v>5160</v>
      </c>
      <c r="AC3562" t="s">
        <v>870</v>
      </c>
      <c r="AD3562" t="s">
        <v>870</v>
      </c>
      <c r="AE3562" t="s">
        <v>870</v>
      </c>
      <c r="AF3562" t="s">
        <v>870</v>
      </c>
      <c r="AG3562" t="s">
        <v>870</v>
      </c>
      <c r="AH3562" t="s">
        <v>870</v>
      </c>
    </row>
    <row r="3563" spans="20:34" x14ac:dyDescent="0.2">
      <c r="T3563" s="6">
        <v>3561</v>
      </c>
      <c r="U3563" s="13">
        <v>1</v>
      </c>
      <c r="V3563" s="13">
        <v>1</v>
      </c>
      <c r="W3563" s="13">
        <v>1</v>
      </c>
      <c r="X3563" s="13">
        <v>1</v>
      </c>
      <c r="Y3563" s="13">
        <v>1.05</v>
      </c>
      <c r="Z3563" s="13">
        <v>1.05</v>
      </c>
      <c r="AB3563" s="6">
        <v>5161</v>
      </c>
      <c r="AC3563" t="s">
        <v>870</v>
      </c>
      <c r="AD3563" t="s">
        <v>870</v>
      </c>
      <c r="AE3563" t="s">
        <v>870</v>
      </c>
      <c r="AF3563" t="s">
        <v>870</v>
      </c>
      <c r="AG3563" t="s">
        <v>870</v>
      </c>
      <c r="AH3563" t="s">
        <v>870</v>
      </c>
    </row>
    <row r="3564" spans="20:34" x14ac:dyDescent="0.2">
      <c r="T3564" s="6">
        <v>3562</v>
      </c>
      <c r="U3564" s="13">
        <v>1</v>
      </c>
      <c r="V3564" s="13">
        <v>1</v>
      </c>
      <c r="W3564" s="13">
        <v>1</v>
      </c>
      <c r="X3564" s="13">
        <v>1</v>
      </c>
      <c r="Y3564" s="13">
        <v>1.05</v>
      </c>
      <c r="Z3564" s="13">
        <v>1.05</v>
      </c>
      <c r="AB3564" s="6">
        <v>5162</v>
      </c>
      <c r="AC3564" t="s">
        <v>870</v>
      </c>
      <c r="AD3564" t="s">
        <v>870</v>
      </c>
      <c r="AE3564" t="s">
        <v>870</v>
      </c>
      <c r="AF3564" t="s">
        <v>870</v>
      </c>
      <c r="AG3564" t="s">
        <v>870</v>
      </c>
      <c r="AH3564" t="s">
        <v>870</v>
      </c>
    </row>
    <row r="3565" spans="20:34" x14ac:dyDescent="0.2">
      <c r="T3565" s="6">
        <v>3563</v>
      </c>
      <c r="U3565" s="13">
        <v>1</v>
      </c>
      <c r="V3565" s="13">
        <v>1</v>
      </c>
      <c r="W3565" s="13">
        <v>1</v>
      </c>
      <c r="X3565" s="13">
        <v>1</v>
      </c>
      <c r="Y3565" s="13">
        <v>1.05</v>
      </c>
      <c r="Z3565" s="13">
        <v>1.05</v>
      </c>
      <c r="AB3565" s="6">
        <v>5163</v>
      </c>
      <c r="AC3565" t="s">
        <v>870</v>
      </c>
      <c r="AD3565" t="s">
        <v>870</v>
      </c>
      <c r="AE3565" t="s">
        <v>870</v>
      </c>
      <c r="AF3565" t="s">
        <v>870</v>
      </c>
      <c r="AG3565" t="s">
        <v>870</v>
      </c>
      <c r="AH3565" t="s">
        <v>870</v>
      </c>
    </row>
    <row r="3566" spans="20:34" x14ac:dyDescent="0.2">
      <c r="T3566" s="6">
        <v>3564</v>
      </c>
      <c r="U3566" s="13">
        <v>1</v>
      </c>
      <c r="V3566" s="13">
        <v>1</v>
      </c>
      <c r="W3566" s="13">
        <v>1</v>
      </c>
      <c r="X3566" s="13">
        <v>1</v>
      </c>
      <c r="Y3566" s="13">
        <v>1.05</v>
      </c>
      <c r="Z3566" s="13">
        <v>1.05</v>
      </c>
      <c r="AB3566" s="6">
        <v>5164</v>
      </c>
      <c r="AC3566" t="s">
        <v>870</v>
      </c>
      <c r="AD3566" t="s">
        <v>870</v>
      </c>
      <c r="AE3566" t="s">
        <v>870</v>
      </c>
      <c r="AF3566" t="s">
        <v>870</v>
      </c>
      <c r="AG3566" t="s">
        <v>870</v>
      </c>
      <c r="AH3566" t="s">
        <v>870</v>
      </c>
    </row>
    <row r="3567" spans="20:34" x14ac:dyDescent="0.2">
      <c r="T3567" s="6">
        <v>3565</v>
      </c>
      <c r="U3567" s="13">
        <v>1</v>
      </c>
      <c r="V3567" s="13">
        <v>1</v>
      </c>
      <c r="W3567" s="13">
        <v>1</v>
      </c>
      <c r="X3567" s="13">
        <v>1</v>
      </c>
      <c r="Y3567" s="13">
        <v>1.05</v>
      </c>
      <c r="Z3567" s="13">
        <v>1.05</v>
      </c>
      <c r="AB3567" s="6">
        <v>5165</v>
      </c>
      <c r="AC3567" t="s">
        <v>870</v>
      </c>
      <c r="AD3567" t="s">
        <v>870</v>
      </c>
      <c r="AE3567" t="s">
        <v>870</v>
      </c>
      <c r="AF3567" t="s">
        <v>870</v>
      </c>
      <c r="AG3567" t="s">
        <v>870</v>
      </c>
      <c r="AH3567" t="s">
        <v>870</v>
      </c>
    </row>
    <row r="3568" spans="20:34" x14ac:dyDescent="0.2">
      <c r="T3568" s="6">
        <v>3566</v>
      </c>
      <c r="U3568" s="13">
        <v>1</v>
      </c>
      <c r="V3568" s="13">
        <v>1</v>
      </c>
      <c r="W3568" s="13">
        <v>1</v>
      </c>
      <c r="X3568" s="13">
        <v>1</v>
      </c>
      <c r="Y3568" s="13">
        <v>1.05</v>
      </c>
      <c r="Z3568" s="13">
        <v>1.05</v>
      </c>
      <c r="AB3568" s="6">
        <v>5166</v>
      </c>
      <c r="AC3568" t="s">
        <v>870</v>
      </c>
      <c r="AD3568" t="s">
        <v>870</v>
      </c>
      <c r="AE3568" t="s">
        <v>870</v>
      </c>
      <c r="AF3568" t="s">
        <v>870</v>
      </c>
      <c r="AG3568" t="s">
        <v>870</v>
      </c>
      <c r="AH3568" t="s">
        <v>870</v>
      </c>
    </row>
    <row r="3569" spans="20:34" x14ac:dyDescent="0.2">
      <c r="T3569" s="6">
        <v>3567</v>
      </c>
      <c r="U3569" s="13">
        <v>1</v>
      </c>
      <c r="V3569" s="13">
        <v>1</v>
      </c>
      <c r="W3569" s="13">
        <v>1</v>
      </c>
      <c r="X3569" s="13">
        <v>1</v>
      </c>
      <c r="Y3569" s="13">
        <v>1.05</v>
      </c>
      <c r="Z3569" s="13">
        <v>1.05</v>
      </c>
      <c r="AB3569" s="6">
        <v>5167</v>
      </c>
      <c r="AC3569" t="s">
        <v>870</v>
      </c>
      <c r="AD3569" t="s">
        <v>870</v>
      </c>
      <c r="AE3569" t="s">
        <v>870</v>
      </c>
      <c r="AF3569" t="s">
        <v>870</v>
      </c>
      <c r="AG3569" t="s">
        <v>870</v>
      </c>
      <c r="AH3569" t="s">
        <v>870</v>
      </c>
    </row>
    <row r="3570" spans="20:34" x14ac:dyDescent="0.2">
      <c r="T3570" s="6">
        <v>3568</v>
      </c>
      <c r="U3570" s="13">
        <v>1</v>
      </c>
      <c r="V3570" s="13">
        <v>1</v>
      </c>
      <c r="W3570" s="13">
        <v>1</v>
      </c>
      <c r="X3570" s="13">
        <v>1</v>
      </c>
      <c r="Y3570" s="13">
        <v>1.05</v>
      </c>
      <c r="Z3570" s="13">
        <v>1.05</v>
      </c>
      <c r="AB3570" s="6">
        <v>5168</v>
      </c>
      <c r="AC3570" t="s">
        <v>870</v>
      </c>
      <c r="AD3570" t="s">
        <v>870</v>
      </c>
      <c r="AE3570" t="s">
        <v>870</v>
      </c>
      <c r="AF3570" t="s">
        <v>870</v>
      </c>
      <c r="AG3570" t="s">
        <v>870</v>
      </c>
      <c r="AH3570" t="s">
        <v>870</v>
      </c>
    </row>
    <row r="3571" spans="20:34" x14ac:dyDescent="0.2">
      <c r="T3571" s="6">
        <v>3569</v>
      </c>
      <c r="U3571" s="13">
        <v>1</v>
      </c>
      <c r="V3571" s="13">
        <v>1</v>
      </c>
      <c r="W3571" s="13">
        <v>1</v>
      </c>
      <c r="X3571" s="13">
        <v>1</v>
      </c>
      <c r="Y3571" s="13">
        <v>1.05</v>
      </c>
      <c r="Z3571" s="13">
        <v>1.05</v>
      </c>
      <c r="AB3571" s="6">
        <v>5169</v>
      </c>
      <c r="AC3571" t="s">
        <v>870</v>
      </c>
      <c r="AD3571" t="s">
        <v>870</v>
      </c>
      <c r="AE3571" t="s">
        <v>870</v>
      </c>
      <c r="AF3571" t="s">
        <v>870</v>
      </c>
      <c r="AG3571" t="s">
        <v>870</v>
      </c>
      <c r="AH3571" t="s">
        <v>870</v>
      </c>
    </row>
    <row r="3572" spans="20:34" x14ac:dyDescent="0.2">
      <c r="T3572" s="6">
        <v>3570</v>
      </c>
      <c r="U3572" s="13">
        <v>1</v>
      </c>
      <c r="V3572" s="13">
        <v>1</v>
      </c>
      <c r="W3572" s="13">
        <v>1</v>
      </c>
      <c r="X3572" s="13">
        <v>1</v>
      </c>
      <c r="Y3572" s="13">
        <v>1.05</v>
      </c>
      <c r="Z3572" s="13">
        <v>1.05</v>
      </c>
      <c r="AB3572" s="6">
        <v>5170</v>
      </c>
      <c r="AC3572" t="s">
        <v>870</v>
      </c>
      <c r="AD3572" t="s">
        <v>870</v>
      </c>
      <c r="AE3572" t="s">
        <v>870</v>
      </c>
      <c r="AF3572" t="s">
        <v>870</v>
      </c>
      <c r="AG3572" t="s">
        <v>870</v>
      </c>
      <c r="AH3572" t="s">
        <v>870</v>
      </c>
    </row>
    <row r="3573" spans="20:34" x14ac:dyDescent="0.2">
      <c r="T3573" s="6">
        <v>3571</v>
      </c>
      <c r="U3573" s="13">
        <v>1</v>
      </c>
      <c r="V3573" s="13">
        <v>1</v>
      </c>
      <c r="W3573" s="13">
        <v>1</v>
      </c>
      <c r="X3573" s="13">
        <v>1</v>
      </c>
      <c r="Y3573" s="13">
        <v>1.05</v>
      </c>
      <c r="Z3573" s="13">
        <v>1.05</v>
      </c>
      <c r="AB3573" s="6">
        <v>5171</v>
      </c>
      <c r="AC3573" t="s">
        <v>870</v>
      </c>
      <c r="AD3573" t="s">
        <v>870</v>
      </c>
      <c r="AE3573" t="s">
        <v>870</v>
      </c>
      <c r="AF3573" t="s">
        <v>870</v>
      </c>
      <c r="AG3573" t="s">
        <v>870</v>
      </c>
      <c r="AH3573" t="s">
        <v>870</v>
      </c>
    </row>
    <row r="3574" spans="20:34" x14ac:dyDescent="0.2">
      <c r="T3574" s="6">
        <v>3572</v>
      </c>
      <c r="U3574" s="13">
        <v>1</v>
      </c>
      <c r="V3574" s="13">
        <v>1</v>
      </c>
      <c r="W3574" s="13">
        <v>1</v>
      </c>
      <c r="X3574" s="13">
        <v>1</v>
      </c>
      <c r="Y3574" s="13">
        <v>1.05</v>
      </c>
      <c r="Z3574" s="13">
        <v>1.05</v>
      </c>
      <c r="AB3574" s="6">
        <v>5172</v>
      </c>
      <c r="AC3574" t="s">
        <v>870</v>
      </c>
      <c r="AD3574" t="s">
        <v>870</v>
      </c>
      <c r="AE3574" t="s">
        <v>870</v>
      </c>
      <c r="AF3574" t="s">
        <v>870</v>
      </c>
      <c r="AG3574" t="s">
        <v>870</v>
      </c>
      <c r="AH3574" t="s">
        <v>870</v>
      </c>
    </row>
    <row r="3575" spans="20:34" x14ac:dyDescent="0.2">
      <c r="T3575" s="6">
        <v>3573</v>
      </c>
      <c r="U3575" s="13">
        <v>1</v>
      </c>
      <c r="V3575" s="13">
        <v>1</v>
      </c>
      <c r="W3575" s="13">
        <v>1</v>
      </c>
      <c r="X3575" s="13">
        <v>1</v>
      </c>
      <c r="Y3575" s="13">
        <v>1.05</v>
      </c>
      <c r="Z3575" s="13">
        <v>1.05</v>
      </c>
      <c r="AB3575" s="6">
        <v>5173</v>
      </c>
      <c r="AC3575" t="s">
        <v>870</v>
      </c>
      <c r="AD3575" t="s">
        <v>870</v>
      </c>
      <c r="AE3575" t="s">
        <v>870</v>
      </c>
      <c r="AF3575" t="s">
        <v>870</v>
      </c>
      <c r="AG3575" t="s">
        <v>870</v>
      </c>
      <c r="AH3575" t="s">
        <v>870</v>
      </c>
    </row>
    <row r="3576" spans="20:34" x14ac:dyDescent="0.2">
      <c r="T3576" s="6">
        <v>3574</v>
      </c>
      <c r="U3576" s="13">
        <v>1</v>
      </c>
      <c r="V3576" s="13">
        <v>1</v>
      </c>
      <c r="W3576" s="13">
        <v>1</v>
      </c>
      <c r="X3576" s="13">
        <v>1</v>
      </c>
      <c r="Y3576" s="13">
        <v>1.05</v>
      </c>
      <c r="Z3576" s="13">
        <v>1.05</v>
      </c>
      <c r="AB3576" s="6">
        <v>5174</v>
      </c>
      <c r="AC3576" t="s">
        <v>870</v>
      </c>
      <c r="AD3576" t="s">
        <v>870</v>
      </c>
      <c r="AE3576" t="s">
        <v>870</v>
      </c>
      <c r="AF3576" t="s">
        <v>870</v>
      </c>
      <c r="AG3576" t="s">
        <v>870</v>
      </c>
      <c r="AH3576" t="s">
        <v>870</v>
      </c>
    </row>
    <row r="3577" spans="20:34" x14ac:dyDescent="0.2">
      <c r="T3577" s="6">
        <v>3575</v>
      </c>
      <c r="U3577" s="13">
        <v>1</v>
      </c>
      <c r="V3577" s="13">
        <v>1</v>
      </c>
      <c r="W3577" s="13">
        <v>1</v>
      </c>
      <c r="X3577" s="13">
        <v>1</v>
      </c>
      <c r="Y3577" s="13">
        <v>1.05</v>
      </c>
      <c r="Z3577" s="13">
        <v>1.05</v>
      </c>
      <c r="AB3577" s="6">
        <v>5175</v>
      </c>
      <c r="AC3577" t="s">
        <v>870</v>
      </c>
      <c r="AD3577" t="s">
        <v>870</v>
      </c>
      <c r="AE3577" t="s">
        <v>870</v>
      </c>
      <c r="AF3577" t="s">
        <v>870</v>
      </c>
      <c r="AG3577" t="s">
        <v>870</v>
      </c>
      <c r="AH3577" t="s">
        <v>870</v>
      </c>
    </row>
    <row r="3578" spans="20:34" x14ac:dyDescent="0.2">
      <c r="T3578" s="6">
        <v>3576</v>
      </c>
      <c r="U3578" s="13">
        <v>1</v>
      </c>
      <c r="V3578" s="13">
        <v>1</v>
      </c>
      <c r="W3578" s="13">
        <v>1</v>
      </c>
      <c r="X3578" s="13">
        <v>1</v>
      </c>
      <c r="Y3578" s="13">
        <v>1.05</v>
      </c>
      <c r="Z3578" s="13">
        <v>1.05</v>
      </c>
      <c r="AB3578" s="6">
        <v>5176</v>
      </c>
      <c r="AC3578" t="s">
        <v>870</v>
      </c>
      <c r="AD3578" t="s">
        <v>870</v>
      </c>
      <c r="AE3578" t="s">
        <v>870</v>
      </c>
      <c r="AF3578" t="s">
        <v>870</v>
      </c>
      <c r="AG3578" t="s">
        <v>870</v>
      </c>
      <c r="AH3578" t="s">
        <v>870</v>
      </c>
    </row>
    <row r="3579" spans="20:34" x14ac:dyDescent="0.2">
      <c r="T3579" s="6">
        <v>3577</v>
      </c>
      <c r="U3579" s="13">
        <v>1</v>
      </c>
      <c r="V3579" s="13">
        <v>1</v>
      </c>
      <c r="W3579" s="13">
        <v>1</v>
      </c>
      <c r="X3579" s="13">
        <v>1</v>
      </c>
      <c r="Y3579" s="13">
        <v>1.05</v>
      </c>
      <c r="Z3579" s="13">
        <v>1.05</v>
      </c>
      <c r="AB3579" s="6">
        <v>5177</v>
      </c>
      <c r="AC3579" t="s">
        <v>870</v>
      </c>
      <c r="AD3579" t="s">
        <v>870</v>
      </c>
      <c r="AE3579" t="s">
        <v>870</v>
      </c>
      <c r="AF3579" t="s">
        <v>870</v>
      </c>
      <c r="AG3579" t="s">
        <v>870</v>
      </c>
      <c r="AH3579" t="s">
        <v>870</v>
      </c>
    </row>
    <row r="3580" spans="20:34" x14ac:dyDescent="0.2">
      <c r="T3580" s="6">
        <v>3578</v>
      </c>
      <c r="U3580" s="13">
        <v>1</v>
      </c>
      <c r="V3580" s="13">
        <v>1</v>
      </c>
      <c r="W3580" s="13">
        <v>1</v>
      </c>
      <c r="X3580" s="13">
        <v>1</v>
      </c>
      <c r="Y3580" s="13">
        <v>1.05</v>
      </c>
      <c r="Z3580" s="13">
        <v>1.05</v>
      </c>
      <c r="AB3580" s="6">
        <v>5178</v>
      </c>
      <c r="AC3580" t="s">
        <v>870</v>
      </c>
      <c r="AD3580" t="s">
        <v>870</v>
      </c>
      <c r="AE3580" t="s">
        <v>870</v>
      </c>
      <c r="AF3580" t="s">
        <v>870</v>
      </c>
      <c r="AG3580" t="s">
        <v>870</v>
      </c>
      <c r="AH3580" t="s">
        <v>870</v>
      </c>
    </row>
    <row r="3581" spans="20:34" x14ac:dyDescent="0.2">
      <c r="T3581" s="6">
        <v>3579</v>
      </c>
      <c r="U3581" s="13">
        <v>1</v>
      </c>
      <c r="V3581" s="13">
        <v>1</v>
      </c>
      <c r="W3581" s="13">
        <v>1</v>
      </c>
      <c r="X3581" s="13">
        <v>1</v>
      </c>
      <c r="Y3581" s="13">
        <v>1.05</v>
      </c>
      <c r="Z3581" s="13">
        <v>1.05</v>
      </c>
      <c r="AB3581" s="6">
        <v>5179</v>
      </c>
      <c r="AC3581" t="s">
        <v>870</v>
      </c>
      <c r="AD3581" t="s">
        <v>870</v>
      </c>
      <c r="AE3581" t="s">
        <v>870</v>
      </c>
      <c r="AF3581" t="s">
        <v>870</v>
      </c>
      <c r="AG3581" t="s">
        <v>870</v>
      </c>
      <c r="AH3581" t="s">
        <v>870</v>
      </c>
    </row>
    <row r="3582" spans="20:34" x14ac:dyDescent="0.2">
      <c r="T3582" s="6">
        <v>3580</v>
      </c>
      <c r="U3582" s="13">
        <v>1</v>
      </c>
      <c r="V3582" s="13">
        <v>1</v>
      </c>
      <c r="W3582" s="13">
        <v>1</v>
      </c>
      <c r="X3582" s="13">
        <v>1</v>
      </c>
      <c r="Y3582" s="13">
        <v>1.05</v>
      </c>
      <c r="Z3582" s="13">
        <v>1.05</v>
      </c>
      <c r="AB3582" s="6">
        <v>5180</v>
      </c>
      <c r="AC3582" t="s">
        <v>870</v>
      </c>
      <c r="AD3582" t="s">
        <v>870</v>
      </c>
      <c r="AE3582" t="s">
        <v>870</v>
      </c>
      <c r="AF3582" t="s">
        <v>870</v>
      </c>
      <c r="AG3582" t="s">
        <v>870</v>
      </c>
      <c r="AH3582" t="s">
        <v>870</v>
      </c>
    </row>
    <row r="3583" spans="20:34" x14ac:dyDescent="0.2">
      <c r="T3583" s="6">
        <v>3581</v>
      </c>
      <c r="U3583" s="13">
        <v>1</v>
      </c>
      <c r="V3583" s="13">
        <v>1</v>
      </c>
      <c r="W3583" s="13">
        <v>1</v>
      </c>
      <c r="X3583" s="13">
        <v>1</v>
      </c>
      <c r="Y3583" s="13">
        <v>1.05</v>
      </c>
      <c r="Z3583" s="13">
        <v>1.05</v>
      </c>
      <c r="AB3583" s="6">
        <v>5181</v>
      </c>
      <c r="AC3583" t="s">
        <v>870</v>
      </c>
      <c r="AD3583" t="s">
        <v>870</v>
      </c>
      <c r="AE3583" t="s">
        <v>870</v>
      </c>
      <c r="AF3583" t="s">
        <v>870</v>
      </c>
      <c r="AG3583" t="s">
        <v>870</v>
      </c>
      <c r="AH3583" t="s">
        <v>870</v>
      </c>
    </row>
    <row r="3584" spans="20:34" x14ac:dyDescent="0.2">
      <c r="T3584" s="6">
        <v>3582</v>
      </c>
      <c r="U3584" s="13">
        <v>1</v>
      </c>
      <c r="V3584" s="13">
        <v>1</v>
      </c>
      <c r="W3584" s="13">
        <v>1</v>
      </c>
      <c r="X3584" s="13">
        <v>1</v>
      </c>
      <c r="Y3584" s="13">
        <v>1.05</v>
      </c>
      <c r="Z3584" s="13">
        <v>1.05</v>
      </c>
      <c r="AB3584" s="6">
        <v>5182</v>
      </c>
      <c r="AC3584" t="s">
        <v>870</v>
      </c>
      <c r="AD3584" t="s">
        <v>870</v>
      </c>
      <c r="AE3584" t="s">
        <v>870</v>
      </c>
      <c r="AF3584" t="s">
        <v>870</v>
      </c>
      <c r="AG3584" t="s">
        <v>870</v>
      </c>
      <c r="AH3584" t="s">
        <v>870</v>
      </c>
    </row>
    <row r="3585" spans="20:34" x14ac:dyDescent="0.2">
      <c r="T3585" s="6">
        <v>3583</v>
      </c>
      <c r="U3585" s="13">
        <v>1</v>
      </c>
      <c r="V3585" s="13">
        <v>1</v>
      </c>
      <c r="W3585" s="13">
        <v>1</v>
      </c>
      <c r="X3585" s="13">
        <v>1</v>
      </c>
      <c r="Y3585" s="13">
        <v>1.05</v>
      </c>
      <c r="Z3585" s="13">
        <v>1.05</v>
      </c>
      <c r="AB3585" s="6">
        <v>5183</v>
      </c>
      <c r="AC3585" t="s">
        <v>870</v>
      </c>
      <c r="AD3585" t="s">
        <v>870</v>
      </c>
      <c r="AE3585" t="s">
        <v>870</v>
      </c>
      <c r="AF3585" t="s">
        <v>870</v>
      </c>
      <c r="AG3585" t="s">
        <v>870</v>
      </c>
      <c r="AH3585" t="s">
        <v>870</v>
      </c>
    </row>
    <row r="3586" spans="20:34" x14ac:dyDescent="0.2">
      <c r="T3586" s="6">
        <v>3584</v>
      </c>
      <c r="U3586" s="13">
        <v>1</v>
      </c>
      <c r="V3586" s="13">
        <v>1</v>
      </c>
      <c r="W3586" s="13">
        <v>1</v>
      </c>
      <c r="X3586" s="13">
        <v>1</v>
      </c>
      <c r="Y3586" s="13">
        <v>1.05</v>
      </c>
      <c r="Z3586" s="13">
        <v>1.05</v>
      </c>
      <c r="AB3586" s="6">
        <v>5184</v>
      </c>
      <c r="AC3586" t="s">
        <v>870</v>
      </c>
      <c r="AD3586" t="s">
        <v>870</v>
      </c>
      <c r="AE3586" t="s">
        <v>870</v>
      </c>
      <c r="AF3586" t="s">
        <v>870</v>
      </c>
      <c r="AG3586" t="s">
        <v>870</v>
      </c>
      <c r="AH3586" t="s">
        <v>870</v>
      </c>
    </row>
    <row r="3587" spans="20:34" x14ac:dyDescent="0.2">
      <c r="T3587" s="6">
        <v>3585</v>
      </c>
      <c r="U3587" s="13">
        <v>1</v>
      </c>
      <c r="V3587" s="13">
        <v>1</v>
      </c>
      <c r="W3587" s="13">
        <v>1</v>
      </c>
      <c r="X3587" s="13">
        <v>1</v>
      </c>
      <c r="Y3587" s="13">
        <v>1.05</v>
      </c>
      <c r="Z3587" s="13">
        <v>1.05</v>
      </c>
      <c r="AB3587" s="6">
        <v>5185</v>
      </c>
      <c r="AC3587" t="s">
        <v>870</v>
      </c>
      <c r="AD3587" t="s">
        <v>870</v>
      </c>
      <c r="AE3587" t="s">
        <v>870</v>
      </c>
      <c r="AF3587" t="s">
        <v>870</v>
      </c>
      <c r="AG3587" t="s">
        <v>870</v>
      </c>
      <c r="AH3587" t="s">
        <v>870</v>
      </c>
    </row>
    <row r="3588" spans="20:34" x14ac:dyDescent="0.2">
      <c r="T3588" s="6">
        <v>3586</v>
      </c>
      <c r="U3588" s="13">
        <v>1</v>
      </c>
      <c r="V3588" s="13">
        <v>1</v>
      </c>
      <c r="W3588" s="13">
        <v>1</v>
      </c>
      <c r="X3588" s="13">
        <v>1</v>
      </c>
      <c r="Y3588" s="13">
        <v>1.05</v>
      </c>
      <c r="Z3588" s="13">
        <v>1.05</v>
      </c>
      <c r="AB3588" s="6">
        <v>5186</v>
      </c>
      <c r="AC3588" t="s">
        <v>870</v>
      </c>
      <c r="AD3588" t="s">
        <v>870</v>
      </c>
      <c r="AE3588" t="s">
        <v>870</v>
      </c>
      <c r="AF3588" t="s">
        <v>870</v>
      </c>
      <c r="AG3588" t="s">
        <v>870</v>
      </c>
      <c r="AH3588" t="s">
        <v>870</v>
      </c>
    </row>
    <row r="3589" spans="20:34" x14ac:dyDescent="0.2">
      <c r="T3589" s="6">
        <v>3587</v>
      </c>
      <c r="U3589" s="13">
        <v>1</v>
      </c>
      <c r="V3589" s="13">
        <v>1</v>
      </c>
      <c r="W3589" s="13">
        <v>1</v>
      </c>
      <c r="X3589" s="13">
        <v>1</v>
      </c>
      <c r="Y3589" s="13">
        <v>1.05</v>
      </c>
      <c r="Z3589" s="13">
        <v>1.05</v>
      </c>
      <c r="AB3589" s="6">
        <v>5187</v>
      </c>
      <c r="AC3589" t="s">
        <v>870</v>
      </c>
      <c r="AD3589" t="s">
        <v>870</v>
      </c>
      <c r="AE3589" t="s">
        <v>870</v>
      </c>
      <c r="AF3589" t="s">
        <v>870</v>
      </c>
      <c r="AG3589" t="s">
        <v>870</v>
      </c>
      <c r="AH3589" t="s">
        <v>870</v>
      </c>
    </row>
    <row r="3590" spans="20:34" x14ac:dyDescent="0.2">
      <c r="T3590" s="6">
        <v>3588</v>
      </c>
      <c r="U3590" s="13">
        <v>1</v>
      </c>
      <c r="V3590" s="13">
        <v>1</v>
      </c>
      <c r="W3590" s="13">
        <v>1</v>
      </c>
      <c r="X3590" s="13">
        <v>1</v>
      </c>
      <c r="Y3590" s="13">
        <v>1.05</v>
      </c>
      <c r="Z3590" s="13">
        <v>1.05</v>
      </c>
      <c r="AB3590" s="6">
        <v>5188</v>
      </c>
      <c r="AC3590" t="s">
        <v>870</v>
      </c>
      <c r="AD3590" t="s">
        <v>870</v>
      </c>
      <c r="AE3590" t="s">
        <v>870</v>
      </c>
      <c r="AF3590" t="s">
        <v>870</v>
      </c>
      <c r="AG3590" t="s">
        <v>870</v>
      </c>
      <c r="AH3590" t="s">
        <v>870</v>
      </c>
    </row>
    <row r="3591" spans="20:34" x14ac:dyDescent="0.2">
      <c r="T3591" s="6">
        <v>3589</v>
      </c>
      <c r="U3591" s="13">
        <v>1</v>
      </c>
      <c r="V3591" s="13">
        <v>1</v>
      </c>
      <c r="W3591" s="13">
        <v>1</v>
      </c>
      <c r="X3591" s="13">
        <v>1</v>
      </c>
      <c r="Y3591" s="13">
        <v>1.05</v>
      </c>
      <c r="Z3591" s="13">
        <v>1.05</v>
      </c>
      <c r="AB3591" s="6">
        <v>5189</v>
      </c>
      <c r="AC3591" t="s">
        <v>870</v>
      </c>
      <c r="AD3591" t="s">
        <v>870</v>
      </c>
      <c r="AE3591" t="s">
        <v>870</v>
      </c>
      <c r="AF3591" t="s">
        <v>870</v>
      </c>
      <c r="AG3591" t="s">
        <v>870</v>
      </c>
      <c r="AH3591" t="s">
        <v>870</v>
      </c>
    </row>
    <row r="3592" spans="20:34" x14ac:dyDescent="0.2">
      <c r="T3592" s="6">
        <v>3590</v>
      </c>
      <c r="U3592" s="13">
        <v>1</v>
      </c>
      <c r="V3592" s="13">
        <v>1</v>
      </c>
      <c r="W3592" s="13">
        <v>1</v>
      </c>
      <c r="X3592" s="13">
        <v>1</v>
      </c>
      <c r="Y3592" s="13">
        <v>1.05</v>
      </c>
      <c r="Z3592" s="13">
        <v>1.05</v>
      </c>
      <c r="AB3592" s="6">
        <v>5190</v>
      </c>
      <c r="AC3592" t="s">
        <v>870</v>
      </c>
      <c r="AD3592" t="s">
        <v>870</v>
      </c>
      <c r="AE3592" t="s">
        <v>870</v>
      </c>
      <c r="AF3592" t="s">
        <v>870</v>
      </c>
      <c r="AG3592" t="s">
        <v>870</v>
      </c>
      <c r="AH3592" t="s">
        <v>870</v>
      </c>
    </row>
    <row r="3593" spans="20:34" x14ac:dyDescent="0.2">
      <c r="T3593" s="6">
        <v>3591</v>
      </c>
      <c r="U3593" s="13">
        <v>1</v>
      </c>
      <c r="V3593" s="13">
        <v>1</v>
      </c>
      <c r="W3593" s="13">
        <v>1</v>
      </c>
      <c r="X3593" s="13">
        <v>1</v>
      </c>
      <c r="Y3593" s="13">
        <v>1.05</v>
      </c>
      <c r="Z3593" s="13">
        <v>1.05</v>
      </c>
      <c r="AB3593" s="6">
        <v>5191</v>
      </c>
      <c r="AC3593" t="s">
        <v>870</v>
      </c>
      <c r="AD3593" t="s">
        <v>870</v>
      </c>
      <c r="AE3593" t="s">
        <v>870</v>
      </c>
      <c r="AF3593" t="s">
        <v>870</v>
      </c>
      <c r="AG3593" t="s">
        <v>870</v>
      </c>
      <c r="AH3593" t="s">
        <v>870</v>
      </c>
    </row>
    <row r="3594" spans="20:34" x14ac:dyDescent="0.2">
      <c r="T3594" s="6">
        <v>3592</v>
      </c>
      <c r="U3594" s="13">
        <v>1</v>
      </c>
      <c r="V3594" s="13">
        <v>1</v>
      </c>
      <c r="W3594" s="13">
        <v>1</v>
      </c>
      <c r="X3594" s="13">
        <v>1</v>
      </c>
      <c r="Y3594" s="13">
        <v>1.05</v>
      </c>
      <c r="Z3594" s="13">
        <v>1.05</v>
      </c>
      <c r="AB3594" s="6">
        <v>5192</v>
      </c>
      <c r="AC3594" t="s">
        <v>870</v>
      </c>
      <c r="AD3594" t="s">
        <v>870</v>
      </c>
      <c r="AE3594" t="s">
        <v>870</v>
      </c>
      <c r="AF3594" t="s">
        <v>870</v>
      </c>
      <c r="AG3594" t="s">
        <v>870</v>
      </c>
      <c r="AH3594" t="s">
        <v>870</v>
      </c>
    </row>
    <row r="3595" spans="20:34" x14ac:dyDescent="0.2">
      <c r="T3595" s="6">
        <v>3593</v>
      </c>
      <c r="U3595" s="13">
        <v>1</v>
      </c>
      <c r="V3595" s="13">
        <v>1</v>
      </c>
      <c r="W3595" s="13">
        <v>1</v>
      </c>
      <c r="X3595" s="13">
        <v>1</v>
      </c>
      <c r="Y3595" s="13">
        <v>1.05</v>
      </c>
      <c r="Z3595" s="13">
        <v>1.05</v>
      </c>
      <c r="AB3595" s="6">
        <v>5193</v>
      </c>
      <c r="AC3595" t="s">
        <v>870</v>
      </c>
      <c r="AD3595" t="s">
        <v>870</v>
      </c>
      <c r="AE3595" t="s">
        <v>870</v>
      </c>
      <c r="AF3595" t="s">
        <v>870</v>
      </c>
      <c r="AG3595" t="s">
        <v>870</v>
      </c>
      <c r="AH3595" t="s">
        <v>870</v>
      </c>
    </row>
    <row r="3596" spans="20:34" x14ac:dyDescent="0.2">
      <c r="T3596" s="6">
        <v>3594</v>
      </c>
      <c r="U3596" s="13">
        <v>1</v>
      </c>
      <c r="V3596" s="13">
        <v>1</v>
      </c>
      <c r="W3596" s="13">
        <v>1</v>
      </c>
      <c r="X3596" s="13">
        <v>1</v>
      </c>
      <c r="Y3596" s="13">
        <v>1.05</v>
      </c>
      <c r="Z3596" s="13">
        <v>1.05</v>
      </c>
      <c r="AB3596" s="6">
        <v>5194</v>
      </c>
      <c r="AC3596" t="s">
        <v>870</v>
      </c>
      <c r="AD3596" t="s">
        <v>870</v>
      </c>
      <c r="AE3596" t="s">
        <v>870</v>
      </c>
      <c r="AF3596" t="s">
        <v>870</v>
      </c>
      <c r="AG3596" t="s">
        <v>870</v>
      </c>
      <c r="AH3596" t="s">
        <v>870</v>
      </c>
    </row>
    <row r="3597" spans="20:34" x14ac:dyDescent="0.2">
      <c r="T3597" s="6">
        <v>3595</v>
      </c>
      <c r="U3597" s="13">
        <v>1</v>
      </c>
      <c r="V3597" s="13">
        <v>1</v>
      </c>
      <c r="W3597" s="13">
        <v>1</v>
      </c>
      <c r="X3597" s="13">
        <v>1</v>
      </c>
      <c r="Y3597" s="13">
        <v>1.05</v>
      </c>
      <c r="Z3597" s="13">
        <v>1.05</v>
      </c>
      <c r="AB3597" s="6">
        <v>5195</v>
      </c>
      <c r="AC3597" t="s">
        <v>870</v>
      </c>
      <c r="AD3597" t="s">
        <v>870</v>
      </c>
      <c r="AE3597" t="s">
        <v>870</v>
      </c>
      <c r="AF3597" t="s">
        <v>870</v>
      </c>
      <c r="AG3597" t="s">
        <v>870</v>
      </c>
      <c r="AH3597" t="s">
        <v>870</v>
      </c>
    </row>
    <row r="3598" spans="20:34" x14ac:dyDescent="0.2">
      <c r="T3598" s="6">
        <v>3596</v>
      </c>
      <c r="U3598" s="13">
        <v>1</v>
      </c>
      <c r="V3598" s="13">
        <v>1</v>
      </c>
      <c r="W3598" s="13">
        <v>1</v>
      </c>
      <c r="X3598" s="13">
        <v>1</v>
      </c>
      <c r="Y3598" s="13">
        <v>1.05</v>
      </c>
      <c r="Z3598" s="13">
        <v>1.05</v>
      </c>
      <c r="AB3598" s="6">
        <v>5196</v>
      </c>
      <c r="AC3598" t="s">
        <v>870</v>
      </c>
      <c r="AD3598" t="s">
        <v>870</v>
      </c>
      <c r="AE3598" t="s">
        <v>870</v>
      </c>
      <c r="AF3598" t="s">
        <v>870</v>
      </c>
      <c r="AG3598" t="s">
        <v>870</v>
      </c>
      <c r="AH3598" t="s">
        <v>870</v>
      </c>
    </row>
    <row r="3599" spans="20:34" x14ac:dyDescent="0.2">
      <c r="T3599" s="6">
        <v>3597</v>
      </c>
      <c r="U3599" s="13">
        <v>1</v>
      </c>
      <c r="V3599" s="13">
        <v>1</v>
      </c>
      <c r="W3599" s="13">
        <v>1</v>
      </c>
      <c r="X3599" s="13">
        <v>1</v>
      </c>
      <c r="Y3599" s="13">
        <v>1.05</v>
      </c>
      <c r="Z3599" s="13">
        <v>1.05</v>
      </c>
      <c r="AB3599" s="6">
        <v>5197</v>
      </c>
      <c r="AC3599" t="s">
        <v>870</v>
      </c>
      <c r="AD3599" t="s">
        <v>870</v>
      </c>
      <c r="AE3599" t="s">
        <v>870</v>
      </c>
      <c r="AF3599" t="s">
        <v>870</v>
      </c>
      <c r="AG3599" t="s">
        <v>870</v>
      </c>
      <c r="AH3599" t="s">
        <v>870</v>
      </c>
    </row>
    <row r="3600" spans="20:34" x14ac:dyDescent="0.2">
      <c r="T3600" s="6">
        <v>3598</v>
      </c>
      <c r="U3600" s="13">
        <v>1</v>
      </c>
      <c r="V3600" s="13">
        <v>1</v>
      </c>
      <c r="W3600" s="13">
        <v>1</v>
      </c>
      <c r="X3600" s="13">
        <v>1</v>
      </c>
      <c r="Y3600" s="13">
        <v>1.05</v>
      </c>
      <c r="Z3600" s="13">
        <v>1.05</v>
      </c>
      <c r="AB3600" s="6">
        <v>5198</v>
      </c>
      <c r="AC3600" t="s">
        <v>870</v>
      </c>
      <c r="AD3600" t="s">
        <v>870</v>
      </c>
      <c r="AE3600" t="s">
        <v>870</v>
      </c>
      <c r="AF3600" t="s">
        <v>870</v>
      </c>
      <c r="AG3600" t="s">
        <v>870</v>
      </c>
      <c r="AH3600" t="s">
        <v>870</v>
      </c>
    </row>
    <row r="3601" spans="20:34" x14ac:dyDescent="0.2">
      <c r="T3601" s="6">
        <v>3599</v>
      </c>
      <c r="U3601" s="13">
        <v>1</v>
      </c>
      <c r="V3601" s="13">
        <v>1</v>
      </c>
      <c r="W3601" s="13">
        <v>1</v>
      </c>
      <c r="X3601" s="13">
        <v>1</v>
      </c>
      <c r="Y3601" s="13">
        <v>1.05</v>
      </c>
      <c r="Z3601" s="13">
        <v>1.05</v>
      </c>
      <c r="AB3601" s="6">
        <v>5199</v>
      </c>
      <c r="AC3601" t="s">
        <v>870</v>
      </c>
      <c r="AD3601" t="s">
        <v>870</v>
      </c>
      <c r="AE3601" t="s">
        <v>870</v>
      </c>
      <c r="AF3601" t="s">
        <v>870</v>
      </c>
      <c r="AG3601" t="s">
        <v>870</v>
      </c>
      <c r="AH3601" t="s">
        <v>870</v>
      </c>
    </row>
    <row r="3602" spans="20:34" x14ac:dyDescent="0.2">
      <c r="T3602" s="6">
        <v>3600</v>
      </c>
      <c r="U3602" s="13">
        <v>1</v>
      </c>
      <c r="V3602" s="13">
        <v>1</v>
      </c>
      <c r="W3602" s="13">
        <v>1</v>
      </c>
      <c r="X3602" s="13">
        <v>1</v>
      </c>
      <c r="Y3602" s="13">
        <v>1.05</v>
      </c>
      <c r="Z3602" s="13">
        <v>1.05</v>
      </c>
      <c r="AB3602" s="6">
        <v>5200</v>
      </c>
      <c r="AC3602" t="s">
        <v>870</v>
      </c>
      <c r="AD3602" t="s">
        <v>870</v>
      </c>
      <c r="AE3602" t="s">
        <v>870</v>
      </c>
      <c r="AF3602" t="s">
        <v>870</v>
      </c>
      <c r="AG3602" t="s">
        <v>870</v>
      </c>
      <c r="AH3602" t="s">
        <v>870</v>
      </c>
    </row>
    <row r="3603" spans="20:34" x14ac:dyDescent="0.2">
      <c r="T3603" s="6">
        <v>3601</v>
      </c>
      <c r="U3603" s="13">
        <v>1</v>
      </c>
      <c r="V3603" s="13">
        <v>1</v>
      </c>
      <c r="W3603" s="13">
        <v>1</v>
      </c>
      <c r="X3603" s="13">
        <v>1</v>
      </c>
      <c r="Y3603" s="13">
        <v>1</v>
      </c>
      <c r="Z3603" s="13">
        <v>1.05</v>
      </c>
      <c r="AB3603" s="6">
        <v>5201</v>
      </c>
      <c r="AC3603" t="s">
        <v>870</v>
      </c>
      <c r="AD3603" t="s">
        <v>870</v>
      </c>
      <c r="AE3603" t="s">
        <v>870</v>
      </c>
      <c r="AF3603" t="s">
        <v>870</v>
      </c>
      <c r="AG3603" t="s">
        <v>870</v>
      </c>
      <c r="AH3603" t="s">
        <v>870</v>
      </c>
    </row>
    <row r="3604" spans="20:34" x14ac:dyDescent="0.2">
      <c r="T3604" s="6">
        <v>3602</v>
      </c>
      <c r="U3604" s="13">
        <v>1</v>
      </c>
      <c r="V3604" s="13">
        <v>1</v>
      </c>
      <c r="W3604" s="13">
        <v>1</v>
      </c>
      <c r="X3604" s="13">
        <v>1</v>
      </c>
      <c r="Y3604" s="13">
        <v>1</v>
      </c>
      <c r="Z3604" s="13">
        <v>1.05</v>
      </c>
      <c r="AB3604" s="6">
        <v>5202</v>
      </c>
      <c r="AC3604" t="s">
        <v>870</v>
      </c>
      <c r="AD3604" t="s">
        <v>870</v>
      </c>
      <c r="AE3604" t="s">
        <v>870</v>
      </c>
      <c r="AF3604" t="s">
        <v>870</v>
      </c>
      <c r="AG3604" t="s">
        <v>870</v>
      </c>
      <c r="AH3604" t="s">
        <v>870</v>
      </c>
    </row>
    <row r="3605" spans="20:34" x14ac:dyDescent="0.2">
      <c r="T3605" s="6">
        <v>3603</v>
      </c>
      <c r="U3605" s="13">
        <v>1</v>
      </c>
      <c r="V3605" s="13">
        <v>1</v>
      </c>
      <c r="W3605" s="13">
        <v>1</v>
      </c>
      <c r="X3605" s="13">
        <v>1</v>
      </c>
      <c r="Y3605" s="13">
        <v>1</v>
      </c>
      <c r="Z3605" s="13">
        <v>1.05</v>
      </c>
      <c r="AB3605" s="6">
        <v>5203</v>
      </c>
      <c r="AC3605" t="s">
        <v>870</v>
      </c>
      <c r="AD3605" t="s">
        <v>870</v>
      </c>
      <c r="AE3605" t="s">
        <v>870</v>
      </c>
      <c r="AF3605" t="s">
        <v>870</v>
      </c>
      <c r="AG3605" t="s">
        <v>870</v>
      </c>
      <c r="AH3605" t="s">
        <v>870</v>
      </c>
    </row>
    <row r="3606" spans="20:34" x14ac:dyDescent="0.2">
      <c r="T3606" s="6">
        <v>3604</v>
      </c>
      <c r="U3606" s="13">
        <v>1</v>
      </c>
      <c r="V3606" s="13">
        <v>1</v>
      </c>
      <c r="W3606" s="13">
        <v>1</v>
      </c>
      <c r="X3606" s="13">
        <v>1</v>
      </c>
      <c r="Y3606" s="13">
        <v>1</v>
      </c>
      <c r="Z3606" s="13">
        <v>1.05</v>
      </c>
      <c r="AB3606" s="6">
        <v>5204</v>
      </c>
      <c r="AC3606" t="s">
        <v>870</v>
      </c>
      <c r="AD3606" t="s">
        <v>870</v>
      </c>
      <c r="AE3606" t="s">
        <v>870</v>
      </c>
      <c r="AF3606" t="s">
        <v>870</v>
      </c>
      <c r="AG3606" t="s">
        <v>870</v>
      </c>
      <c r="AH3606" t="s">
        <v>870</v>
      </c>
    </row>
    <row r="3607" spans="20:34" x14ac:dyDescent="0.2">
      <c r="T3607" s="6">
        <v>3605</v>
      </c>
      <c r="U3607" s="13">
        <v>1</v>
      </c>
      <c r="V3607" s="13">
        <v>1</v>
      </c>
      <c r="W3607" s="13">
        <v>1</v>
      </c>
      <c r="X3607" s="13">
        <v>1</v>
      </c>
      <c r="Y3607" s="13">
        <v>1</v>
      </c>
      <c r="Z3607" s="13">
        <v>1.05</v>
      </c>
      <c r="AB3607" s="6">
        <v>5205</v>
      </c>
      <c r="AC3607" t="s">
        <v>870</v>
      </c>
      <c r="AD3607" t="s">
        <v>870</v>
      </c>
      <c r="AE3607" t="s">
        <v>870</v>
      </c>
      <c r="AF3607" t="s">
        <v>870</v>
      </c>
      <c r="AG3607" t="s">
        <v>870</v>
      </c>
      <c r="AH3607" t="s">
        <v>870</v>
      </c>
    </row>
    <row r="3608" spans="20:34" x14ac:dyDescent="0.2">
      <c r="T3608" s="6">
        <v>3606</v>
      </c>
      <c r="U3608" s="13">
        <v>1</v>
      </c>
      <c r="V3608" s="13">
        <v>1</v>
      </c>
      <c r="W3608" s="13">
        <v>1</v>
      </c>
      <c r="X3608" s="13">
        <v>1</v>
      </c>
      <c r="Y3608" s="13">
        <v>1</v>
      </c>
      <c r="Z3608" s="13">
        <v>1.05</v>
      </c>
      <c r="AB3608" s="6">
        <v>5206</v>
      </c>
      <c r="AC3608" t="s">
        <v>870</v>
      </c>
      <c r="AD3608" t="s">
        <v>870</v>
      </c>
      <c r="AE3608" t="s">
        <v>870</v>
      </c>
      <c r="AF3608" t="s">
        <v>870</v>
      </c>
      <c r="AG3608" t="s">
        <v>870</v>
      </c>
      <c r="AH3608" t="s">
        <v>870</v>
      </c>
    </row>
    <row r="3609" spans="20:34" x14ac:dyDescent="0.2">
      <c r="T3609" s="6">
        <v>3607</v>
      </c>
      <c r="U3609" s="13">
        <v>1</v>
      </c>
      <c r="V3609" s="13">
        <v>1</v>
      </c>
      <c r="W3609" s="13">
        <v>1</v>
      </c>
      <c r="X3609" s="13">
        <v>1</v>
      </c>
      <c r="Y3609" s="13">
        <v>1</v>
      </c>
      <c r="Z3609" s="13">
        <v>1.05</v>
      </c>
      <c r="AB3609" s="6">
        <v>5207</v>
      </c>
      <c r="AC3609" t="s">
        <v>870</v>
      </c>
      <c r="AD3609" t="s">
        <v>870</v>
      </c>
      <c r="AE3609" t="s">
        <v>870</v>
      </c>
      <c r="AF3609" t="s">
        <v>870</v>
      </c>
      <c r="AG3609" t="s">
        <v>870</v>
      </c>
      <c r="AH3609" t="s">
        <v>870</v>
      </c>
    </row>
    <row r="3610" spans="20:34" x14ac:dyDescent="0.2">
      <c r="T3610" s="6">
        <v>3608</v>
      </c>
      <c r="U3610" s="13">
        <v>1</v>
      </c>
      <c r="V3610" s="13">
        <v>1</v>
      </c>
      <c r="W3610" s="13">
        <v>1</v>
      </c>
      <c r="X3610" s="13">
        <v>1</v>
      </c>
      <c r="Y3610" s="13">
        <v>1</v>
      </c>
      <c r="Z3610" s="13">
        <v>1.05</v>
      </c>
      <c r="AB3610" s="6">
        <v>5208</v>
      </c>
      <c r="AC3610" t="s">
        <v>870</v>
      </c>
      <c r="AD3610" t="s">
        <v>870</v>
      </c>
      <c r="AE3610" t="s">
        <v>870</v>
      </c>
      <c r="AF3610" t="s">
        <v>870</v>
      </c>
      <c r="AG3610" t="s">
        <v>870</v>
      </c>
      <c r="AH3610" t="s">
        <v>870</v>
      </c>
    </row>
    <row r="3611" spans="20:34" x14ac:dyDescent="0.2">
      <c r="T3611" s="6">
        <v>3609</v>
      </c>
      <c r="U3611" s="13">
        <v>1</v>
      </c>
      <c r="V3611" s="13">
        <v>1</v>
      </c>
      <c r="W3611" s="13">
        <v>1</v>
      </c>
      <c r="X3611" s="13">
        <v>1</v>
      </c>
      <c r="Y3611" s="13">
        <v>1</v>
      </c>
      <c r="Z3611" s="13">
        <v>1.05</v>
      </c>
      <c r="AB3611" s="6">
        <v>5209</v>
      </c>
      <c r="AC3611" t="s">
        <v>870</v>
      </c>
      <c r="AD3611" t="s">
        <v>870</v>
      </c>
      <c r="AE3611" t="s">
        <v>870</v>
      </c>
      <c r="AF3611" t="s">
        <v>870</v>
      </c>
      <c r="AG3611" t="s">
        <v>870</v>
      </c>
      <c r="AH3611" t="s">
        <v>870</v>
      </c>
    </row>
    <row r="3612" spans="20:34" x14ac:dyDescent="0.2">
      <c r="T3612" s="6">
        <v>3610</v>
      </c>
      <c r="U3612" s="13">
        <v>1</v>
      </c>
      <c r="V3612" s="13">
        <v>1</v>
      </c>
      <c r="W3612" s="13">
        <v>1</v>
      </c>
      <c r="X3612" s="13">
        <v>1</v>
      </c>
      <c r="Y3612" s="13">
        <v>1</v>
      </c>
      <c r="Z3612" s="13">
        <v>1.05</v>
      </c>
      <c r="AB3612" s="6">
        <v>5210</v>
      </c>
      <c r="AC3612" t="s">
        <v>870</v>
      </c>
      <c r="AD3612" t="s">
        <v>870</v>
      </c>
      <c r="AE3612" t="s">
        <v>870</v>
      </c>
      <c r="AF3612" t="s">
        <v>870</v>
      </c>
      <c r="AG3612" t="s">
        <v>870</v>
      </c>
      <c r="AH3612" t="s">
        <v>870</v>
      </c>
    </row>
    <row r="3613" spans="20:34" x14ac:dyDescent="0.2">
      <c r="T3613" s="6">
        <v>3611</v>
      </c>
      <c r="U3613" s="13">
        <v>1</v>
      </c>
      <c r="V3613" s="13">
        <v>1</v>
      </c>
      <c r="W3613" s="13">
        <v>1</v>
      </c>
      <c r="X3613" s="13">
        <v>1</v>
      </c>
      <c r="Y3613" s="13">
        <v>1</v>
      </c>
      <c r="Z3613" s="13">
        <v>1.05</v>
      </c>
      <c r="AB3613" s="6">
        <v>5211</v>
      </c>
      <c r="AC3613" t="s">
        <v>870</v>
      </c>
      <c r="AD3613" t="s">
        <v>870</v>
      </c>
      <c r="AE3613" t="s">
        <v>870</v>
      </c>
      <c r="AF3613" t="s">
        <v>870</v>
      </c>
      <c r="AG3613" t="s">
        <v>870</v>
      </c>
      <c r="AH3613" t="s">
        <v>870</v>
      </c>
    </row>
    <row r="3614" spans="20:34" x14ac:dyDescent="0.2">
      <c r="T3614" s="6">
        <v>3612</v>
      </c>
      <c r="U3614" s="13">
        <v>1</v>
      </c>
      <c r="V3614" s="13">
        <v>1</v>
      </c>
      <c r="W3614" s="13">
        <v>1</v>
      </c>
      <c r="X3614" s="13">
        <v>1</v>
      </c>
      <c r="Y3614" s="13">
        <v>1</v>
      </c>
      <c r="Z3614" s="13">
        <v>1.05</v>
      </c>
      <c r="AB3614" s="6">
        <v>5212</v>
      </c>
      <c r="AC3614" t="s">
        <v>870</v>
      </c>
      <c r="AD3614" t="s">
        <v>870</v>
      </c>
      <c r="AE3614" t="s">
        <v>870</v>
      </c>
      <c r="AF3614" t="s">
        <v>870</v>
      </c>
      <c r="AG3614" t="s">
        <v>870</v>
      </c>
      <c r="AH3614" t="s">
        <v>870</v>
      </c>
    </row>
    <row r="3615" spans="20:34" x14ac:dyDescent="0.2">
      <c r="T3615" s="6">
        <v>3613</v>
      </c>
      <c r="U3615" s="13">
        <v>1</v>
      </c>
      <c r="V3615" s="13">
        <v>1</v>
      </c>
      <c r="W3615" s="13">
        <v>1</v>
      </c>
      <c r="X3615" s="13">
        <v>1</v>
      </c>
      <c r="Y3615" s="13">
        <v>1</v>
      </c>
      <c r="Z3615" s="13">
        <v>1.05</v>
      </c>
      <c r="AB3615" s="6">
        <v>5213</v>
      </c>
      <c r="AC3615" t="s">
        <v>870</v>
      </c>
      <c r="AD3615" t="s">
        <v>870</v>
      </c>
      <c r="AE3615" t="s">
        <v>870</v>
      </c>
      <c r="AF3615" t="s">
        <v>870</v>
      </c>
      <c r="AG3615" t="s">
        <v>870</v>
      </c>
      <c r="AH3615" t="s">
        <v>870</v>
      </c>
    </row>
    <row r="3616" spans="20:34" x14ac:dyDescent="0.2">
      <c r="T3616" s="6">
        <v>3614</v>
      </c>
      <c r="U3616" s="13">
        <v>1</v>
      </c>
      <c r="V3616" s="13">
        <v>1</v>
      </c>
      <c r="W3616" s="13">
        <v>1</v>
      </c>
      <c r="X3616" s="13">
        <v>1</v>
      </c>
      <c r="Y3616" s="13">
        <v>1</v>
      </c>
      <c r="Z3616" s="13">
        <v>1.05</v>
      </c>
      <c r="AB3616" s="6">
        <v>5214</v>
      </c>
      <c r="AC3616" t="s">
        <v>870</v>
      </c>
      <c r="AD3616" t="s">
        <v>870</v>
      </c>
      <c r="AE3616" t="s">
        <v>870</v>
      </c>
      <c r="AF3616" t="s">
        <v>870</v>
      </c>
      <c r="AG3616" t="s">
        <v>870</v>
      </c>
      <c r="AH3616" t="s">
        <v>870</v>
      </c>
    </row>
    <row r="3617" spans="20:34" x14ac:dyDescent="0.2">
      <c r="T3617" s="6">
        <v>3615</v>
      </c>
      <c r="U3617" s="13">
        <v>1</v>
      </c>
      <c r="V3617" s="13">
        <v>1</v>
      </c>
      <c r="W3617" s="13">
        <v>1</v>
      </c>
      <c r="X3617" s="13">
        <v>1</v>
      </c>
      <c r="Y3617" s="13">
        <v>1</v>
      </c>
      <c r="Z3617" s="13">
        <v>1.05</v>
      </c>
      <c r="AB3617" s="6">
        <v>5215</v>
      </c>
      <c r="AC3617" t="s">
        <v>870</v>
      </c>
      <c r="AD3617" t="s">
        <v>870</v>
      </c>
      <c r="AE3617" t="s">
        <v>870</v>
      </c>
      <c r="AF3617" t="s">
        <v>870</v>
      </c>
      <c r="AG3617" t="s">
        <v>870</v>
      </c>
      <c r="AH3617" t="s">
        <v>870</v>
      </c>
    </row>
    <row r="3618" spans="20:34" x14ac:dyDescent="0.2">
      <c r="T3618" s="6">
        <v>3616</v>
      </c>
      <c r="U3618" s="13">
        <v>1</v>
      </c>
      <c r="V3618" s="13">
        <v>1</v>
      </c>
      <c r="W3618" s="13">
        <v>1</v>
      </c>
      <c r="X3618" s="13">
        <v>1</v>
      </c>
      <c r="Y3618" s="13">
        <v>1</v>
      </c>
      <c r="Z3618" s="13">
        <v>1.05</v>
      </c>
      <c r="AB3618" s="6">
        <v>5216</v>
      </c>
      <c r="AC3618" t="s">
        <v>870</v>
      </c>
      <c r="AD3618" t="s">
        <v>870</v>
      </c>
      <c r="AE3618" t="s">
        <v>870</v>
      </c>
      <c r="AF3618" t="s">
        <v>870</v>
      </c>
      <c r="AG3618" t="s">
        <v>870</v>
      </c>
      <c r="AH3618" t="s">
        <v>870</v>
      </c>
    </row>
    <row r="3619" spans="20:34" x14ac:dyDescent="0.2">
      <c r="T3619" s="6">
        <v>3617</v>
      </c>
      <c r="U3619" s="13">
        <v>1</v>
      </c>
      <c r="V3619" s="13">
        <v>1</v>
      </c>
      <c r="W3619" s="13">
        <v>1</v>
      </c>
      <c r="X3619" s="13">
        <v>1</v>
      </c>
      <c r="Y3619" s="13">
        <v>1</v>
      </c>
      <c r="Z3619" s="13">
        <v>1.05</v>
      </c>
      <c r="AB3619" s="6">
        <v>5217</v>
      </c>
      <c r="AC3619" t="s">
        <v>870</v>
      </c>
      <c r="AD3619" t="s">
        <v>870</v>
      </c>
      <c r="AE3619" t="s">
        <v>870</v>
      </c>
      <c r="AF3619" t="s">
        <v>870</v>
      </c>
      <c r="AG3619" t="s">
        <v>870</v>
      </c>
      <c r="AH3619" t="s">
        <v>870</v>
      </c>
    </row>
    <row r="3620" spans="20:34" x14ac:dyDescent="0.2">
      <c r="T3620" s="6">
        <v>3618</v>
      </c>
      <c r="U3620" s="13">
        <v>1</v>
      </c>
      <c r="V3620" s="13">
        <v>1</v>
      </c>
      <c r="W3620" s="13">
        <v>1</v>
      </c>
      <c r="X3620" s="13">
        <v>1</v>
      </c>
      <c r="Y3620" s="13">
        <v>1</v>
      </c>
      <c r="Z3620" s="13">
        <v>1.05</v>
      </c>
      <c r="AB3620" s="6">
        <v>5218</v>
      </c>
      <c r="AC3620" t="s">
        <v>870</v>
      </c>
      <c r="AD3620" t="s">
        <v>870</v>
      </c>
      <c r="AE3620" t="s">
        <v>870</v>
      </c>
      <c r="AF3620" t="s">
        <v>870</v>
      </c>
      <c r="AG3620" t="s">
        <v>870</v>
      </c>
      <c r="AH3620" t="s">
        <v>870</v>
      </c>
    </row>
    <row r="3621" spans="20:34" x14ac:dyDescent="0.2">
      <c r="T3621" s="6">
        <v>3619</v>
      </c>
      <c r="U3621" s="13">
        <v>1</v>
      </c>
      <c r="V3621" s="13">
        <v>1</v>
      </c>
      <c r="W3621" s="13">
        <v>1</v>
      </c>
      <c r="X3621" s="13">
        <v>1</v>
      </c>
      <c r="Y3621" s="13">
        <v>1</v>
      </c>
      <c r="Z3621" s="13">
        <v>1.05</v>
      </c>
      <c r="AB3621" s="6">
        <v>5219</v>
      </c>
      <c r="AC3621" t="s">
        <v>870</v>
      </c>
      <c r="AD3621" t="s">
        <v>870</v>
      </c>
      <c r="AE3621" t="s">
        <v>870</v>
      </c>
      <c r="AF3621" t="s">
        <v>870</v>
      </c>
      <c r="AG3621" t="s">
        <v>870</v>
      </c>
      <c r="AH3621" t="s">
        <v>870</v>
      </c>
    </row>
    <row r="3622" spans="20:34" x14ac:dyDescent="0.2">
      <c r="T3622" s="6">
        <v>3620</v>
      </c>
      <c r="U3622" s="13">
        <v>1</v>
      </c>
      <c r="V3622" s="13">
        <v>1</v>
      </c>
      <c r="W3622" s="13">
        <v>1</v>
      </c>
      <c r="X3622" s="13">
        <v>1</v>
      </c>
      <c r="Y3622" s="13">
        <v>1</v>
      </c>
      <c r="Z3622" s="13">
        <v>1.05</v>
      </c>
      <c r="AB3622" s="6">
        <v>5220</v>
      </c>
      <c r="AC3622" t="s">
        <v>870</v>
      </c>
      <c r="AD3622" t="s">
        <v>870</v>
      </c>
      <c r="AE3622" t="s">
        <v>870</v>
      </c>
      <c r="AF3622" t="s">
        <v>870</v>
      </c>
      <c r="AG3622" t="s">
        <v>870</v>
      </c>
      <c r="AH3622" t="s">
        <v>870</v>
      </c>
    </row>
    <row r="3623" spans="20:34" x14ac:dyDescent="0.2">
      <c r="T3623" s="6">
        <v>3621</v>
      </c>
      <c r="U3623" s="13">
        <v>1</v>
      </c>
      <c r="V3623" s="13">
        <v>1</v>
      </c>
      <c r="W3623" s="13">
        <v>1</v>
      </c>
      <c r="X3623" s="13">
        <v>1</v>
      </c>
      <c r="Y3623" s="13">
        <v>1</v>
      </c>
      <c r="Z3623" s="13">
        <v>1.05</v>
      </c>
      <c r="AB3623" s="6">
        <v>5221</v>
      </c>
      <c r="AC3623" t="s">
        <v>870</v>
      </c>
      <c r="AD3623" t="s">
        <v>870</v>
      </c>
      <c r="AE3623" t="s">
        <v>870</v>
      </c>
      <c r="AF3623" t="s">
        <v>870</v>
      </c>
      <c r="AG3623" t="s">
        <v>870</v>
      </c>
      <c r="AH3623" t="s">
        <v>870</v>
      </c>
    </row>
    <row r="3624" spans="20:34" x14ac:dyDescent="0.2">
      <c r="T3624" s="6">
        <v>3622</v>
      </c>
      <c r="U3624" s="13">
        <v>1</v>
      </c>
      <c r="V3624" s="13">
        <v>1</v>
      </c>
      <c r="W3624" s="13">
        <v>1</v>
      </c>
      <c r="X3624" s="13">
        <v>1</v>
      </c>
      <c r="Y3624" s="13">
        <v>1</v>
      </c>
      <c r="Z3624" s="13">
        <v>1.05</v>
      </c>
      <c r="AB3624" s="6">
        <v>5222</v>
      </c>
      <c r="AC3624" t="s">
        <v>870</v>
      </c>
      <c r="AD3624" t="s">
        <v>870</v>
      </c>
      <c r="AE3624" t="s">
        <v>870</v>
      </c>
      <c r="AF3624" t="s">
        <v>870</v>
      </c>
      <c r="AG3624" t="s">
        <v>870</v>
      </c>
      <c r="AH3624" t="s">
        <v>870</v>
      </c>
    </row>
    <row r="3625" spans="20:34" x14ac:dyDescent="0.2">
      <c r="T3625" s="6">
        <v>3623</v>
      </c>
      <c r="U3625" s="13">
        <v>1</v>
      </c>
      <c r="V3625" s="13">
        <v>1</v>
      </c>
      <c r="W3625" s="13">
        <v>1</v>
      </c>
      <c r="X3625" s="13">
        <v>1</v>
      </c>
      <c r="Y3625" s="13">
        <v>1</v>
      </c>
      <c r="Z3625" s="13">
        <v>1.05</v>
      </c>
      <c r="AB3625" s="6">
        <v>5223</v>
      </c>
      <c r="AC3625" t="s">
        <v>870</v>
      </c>
      <c r="AD3625" t="s">
        <v>870</v>
      </c>
      <c r="AE3625" t="s">
        <v>870</v>
      </c>
      <c r="AF3625" t="s">
        <v>870</v>
      </c>
      <c r="AG3625" t="s">
        <v>870</v>
      </c>
      <c r="AH3625" t="s">
        <v>870</v>
      </c>
    </row>
    <row r="3626" spans="20:34" x14ac:dyDescent="0.2">
      <c r="T3626" s="6">
        <v>3624</v>
      </c>
      <c r="U3626" s="13">
        <v>1</v>
      </c>
      <c r="V3626" s="13">
        <v>1</v>
      </c>
      <c r="W3626" s="13">
        <v>1</v>
      </c>
      <c r="X3626" s="13">
        <v>1</v>
      </c>
      <c r="Y3626" s="13">
        <v>1</v>
      </c>
      <c r="Z3626" s="13">
        <v>1.05</v>
      </c>
      <c r="AB3626" s="6">
        <v>5224</v>
      </c>
      <c r="AC3626" t="s">
        <v>870</v>
      </c>
      <c r="AD3626" t="s">
        <v>870</v>
      </c>
      <c r="AE3626" t="s">
        <v>870</v>
      </c>
      <c r="AF3626" t="s">
        <v>870</v>
      </c>
      <c r="AG3626" t="s">
        <v>870</v>
      </c>
      <c r="AH3626" t="s">
        <v>870</v>
      </c>
    </row>
    <row r="3627" spans="20:34" x14ac:dyDescent="0.2">
      <c r="T3627" s="6">
        <v>3625</v>
      </c>
      <c r="U3627" s="13">
        <v>1</v>
      </c>
      <c r="V3627" s="13">
        <v>1</v>
      </c>
      <c r="W3627" s="13">
        <v>1</v>
      </c>
      <c r="X3627" s="13">
        <v>1</v>
      </c>
      <c r="Y3627" s="13">
        <v>1</v>
      </c>
      <c r="Z3627" s="13">
        <v>1.05</v>
      </c>
      <c r="AB3627" s="6">
        <v>5225</v>
      </c>
      <c r="AC3627" t="s">
        <v>870</v>
      </c>
      <c r="AD3627" t="s">
        <v>870</v>
      </c>
      <c r="AE3627" t="s">
        <v>870</v>
      </c>
      <c r="AF3627" t="s">
        <v>870</v>
      </c>
      <c r="AG3627" t="s">
        <v>870</v>
      </c>
      <c r="AH3627" t="s">
        <v>870</v>
      </c>
    </row>
    <row r="3628" spans="20:34" x14ac:dyDescent="0.2">
      <c r="T3628" s="6">
        <v>3626</v>
      </c>
      <c r="U3628" s="13">
        <v>1</v>
      </c>
      <c r="V3628" s="13">
        <v>1</v>
      </c>
      <c r="W3628" s="13">
        <v>1</v>
      </c>
      <c r="X3628" s="13">
        <v>1</v>
      </c>
      <c r="Y3628" s="13">
        <v>1</v>
      </c>
      <c r="Z3628" s="13">
        <v>1.05</v>
      </c>
      <c r="AB3628" s="6">
        <v>5226</v>
      </c>
      <c r="AC3628" t="s">
        <v>870</v>
      </c>
      <c r="AD3628" t="s">
        <v>870</v>
      </c>
      <c r="AE3628" t="s">
        <v>870</v>
      </c>
      <c r="AF3628" t="s">
        <v>870</v>
      </c>
      <c r="AG3628" t="s">
        <v>870</v>
      </c>
      <c r="AH3628" t="s">
        <v>870</v>
      </c>
    </row>
    <row r="3629" spans="20:34" x14ac:dyDescent="0.2">
      <c r="T3629" s="6">
        <v>3627</v>
      </c>
      <c r="U3629" s="13">
        <v>1</v>
      </c>
      <c r="V3629" s="13">
        <v>1</v>
      </c>
      <c r="W3629" s="13">
        <v>1</v>
      </c>
      <c r="X3629" s="13">
        <v>1</v>
      </c>
      <c r="Y3629" s="13">
        <v>1</v>
      </c>
      <c r="Z3629" s="13">
        <v>1.05</v>
      </c>
      <c r="AB3629" s="6">
        <v>5227</v>
      </c>
      <c r="AC3629" t="s">
        <v>870</v>
      </c>
      <c r="AD3629" t="s">
        <v>870</v>
      </c>
      <c r="AE3629" t="s">
        <v>870</v>
      </c>
      <c r="AF3629" t="s">
        <v>870</v>
      </c>
      <c r="AG3629" t="s">
        <v>870</v>
      </c>
      <c r="AH3629" t="s">
        <v>870</v>
      </c>
    </row>
    <row r="3630" spans="20:34" x14ac:dyDescent="0.2">
      <c r="T3630" s="6">
        <v>3628</v>
      </c>
      <c r="U3630" s="13">
        <v>1</v>
      </c>
      <c r="V3630" s="13">
        <v>1</v>
      </c>
      <c r="W3630" s="13">
        <v>1</v>
      </c>
      <c r="X3630" s="13">
        <v>1</v>
      </c>
      <c r="Y3630" s="13">
        <v>1</v>
      </c>
      <c r="Z3630" s="13">
        <v>1.05</v>
      </c>
      <c r="AB3630" s="6">
        <v>5228</v>
      </c>
      <c r="AC3630" t="s">
        <v>870</v>
      </c>
      <c r="AD3630" t="s">
        <v>870</v>
      </c>
      <c r="AE3630" t="s">
        <v>870</v>
      </c>
      <c r="AF3630" t="s">
        <v>870</v>
      </c>
      <c r="AG3630" t="s">
        <v>870</v>
      </c>
      <c r="AH3630" t="s">
        <v>870</v>
      </c>
    </row>
    <row r="3631" spans="20:34" x14ac:dyDescent="0.2">
      <c r="T3631" s="6">
        <v>3629</v>
      </c>
      <c r="U3631" s="13">
        <v>1</v>
      </c>
      <c r="V3631" s="13">
        <v>1</v>
      </c>
      <c r="W3631" s="13">
        <v>1</v>
      </c>
      <c r="X3631" s="13">
        <v>1</v>
      </c>
      <c r="Y3631" s="13">
        <v>1</v>
      </c>
      <c r="Z3631" s="13">
        <v>1.05</v>
      </c>
      <c r="AB3631" s="6">
        <v>5229</v>
      </c>
      <c r="AC3631" t="s">
        <v>870</v>
      </c>
      <c r="AD3631" t="s">
        <v>870</v>
      </c>
      <c r="AE3631" t="s">
        <v>870</v>
      </c>
      <c r="AF3631" t="s">
        <v>870</v>
      </c>
      <c r="AG3631" t="s">
        <v>870</v>
      </c>
      <c r="AH3631" t="s">
        <v>870</v>
      </c>
    </row>
    <row r="3632" spans="20:34" x14ac:dyDescent="0.2">
      <c r="T3632" s="6">
        <v>3630</v>
      </c>
      <c r="U3632" s="13">
        <v>1</v>
      </c>
      <c r="V3632" s="13">
        <v>1</v>
      </c>
      <c r="W3632" s="13">
        <v>1</v>
      </c>
      <c r="X3632" s="13">
        <v>1</v>
      </c>
      <c r="Y3632" s="13">
        <v>1</v>
      </c>
      <c r="Z3632" s="13">
        <v>1.05</v>
      </c>
      <c r="AB3632" s="6">
        <v>5230</v>
      </c>
      <c r="AC3632" t="s">
        <v>870</v>
      </c>
      <c r="AD3632" t="s">
        <v>870</v>
      </c>
      <c r="AE3632" t="s">
        <v>870</v>
      </c>
      <c r="AF3632" t="s">
        <v>870</v>
      </c>
      <c r="AG3632" t="s">
        <v>870</v>
      </c>
      <c r="AH3632" t="s">
        <v>870</v>
      </c>
    </row>
    <row r="3633" spans="20:34" x14ac:dyDescent="0.2">
      <c r="T3633" s="6">
        <v>3631</v>
      </c>
      <c r="U3633" s="13">
        <v>1</v>
      </c>
      <c r="V3633" s="13">
        <v>1</v>
      </c>
      <c r="W3633" s="13">
        <v>1</v>
      </c>
      <c r="X3633" s="13">
        <v>1</v>
      </c>
      <c r="Y3633" s="13">
        <v>1</v>
      </c>
      <c r="Z3633" s="13">
        <v>1.05</v>
      </c>
      <c r="AB3633" s="6">
        <v>5231</v>
      </c>
      <c r="AC3633" t="s">
        <v>870</v>
      </c>
      <c r="AD3633" t="s">
        <v>870</v>
      </c>
      <c r="AE3633" t="s">
        <v>870</v>
      </c>
      <c r="AF3633" t="s">
        <v>870</v>
      </c>
      <c r="AG3633" t="s">
        <v>870</v>
      </c>
      <c r="AH3633" t="s">
        <v>870</v>
      </c>
    </row>
    <row r="3634" spans="20:34" x14ac:dyDescent="0.2">
      <c r="T3634" s="6">
        <v>3632</v>
      </c>
      <c r="U3634" s="13">
        <v>1</v>
      </c>
      <c r="V3634" s="13">
        <v>1</v>
      </c>
      <c r="W3634" s="13">
        <v>1</v>
      </c>
      <c r="X3634" s="13">
        <v>1</v>
      </c>
      <c r="Y3634" s="13">
        <v>1</v>
      </c>
      <c r="Z3634" s="13">
        <v>1.05</v>
      </c>
      <c r="AB3634" s="6">
        <v>5232</v>
      </c>
      <c r="AC3634" t="s">
        <v>870</v>
      </c>
      <c r="AD3634" t="s">
        <v>870</v>
      </c>
      <c r="AE3634" t="s">
        <v>870</v>
      </c>
      <c r="AF3634" t="s">
        <v>870</v>
      </c>
      <c r="AG3634" t="s">
        <v>870</v>
      </c>
      <c r="AH3634" t="s">
        <v>870</v>
      </c>
    </row>
    <row r="3635" spans="20:34" x14ac:dyDescent="0.2">
      <c r="T3635" s="6">
        <v>3633</v>
      </c>
      <c r="U3635" s="13">
        <v>1</v>
      </c>
      <c r="V3635" s="13">
        <v>1</v>
      </c>
      <c r="W3635" s="13">
        <v>1</v>
      </c>
      <c r="X3635" s="13">
        <v>1</v>
      </c>
      <c r="Y3635" s="13">
        <v>1</v>
      </c>
      <c r="Z3635" s="13">
        <v>1.05</v>
      </c>
      <c r="AB3635" s="6">
        <v>5233</v>
      </c>
      <c r="AC3635" t="s">
        <v>870</v>
      </c>
      <c r="AD3635" t="s">
        <v>870</v>
      </c>
      <c r="AE3635" t="s">
        <v>870</v>
      </c>
      <c r="AF3635" t="s">
        <v>870</v>
      </c>
      <c r="AG3635" t="s">
        <v>870</v>
      </c>
      <c r="AH3635" t="s">
        <v>870</v>
      </c>
    </row>
    <row r="3636" spans="20:34" x14ac:dyDescent="0.2">
      <c r="T3636" s="6">
        <v>3634</v>
      </c>
      <c r="U3636" s="13">
        <v>1</v>
      </c>
      <c r="V3636" s="13">
        <v>1</v>
      </c>
      <c r="W3636" s="13">
        <v>1</v>
      </c>
      <c r="X3636" s="13">
        <v>1</v>
      </c>
      <c r="Y3636" s="13">
        <v>1</v>
      </c>
      <c r="Z3636" s="13">
        <v>1.05</v>
      </c>
      <c r="AB3636" s="6">
        <v>5234</v>
      </c>
      <c r="AC3636" t="s">
        <v>870</v>
      </c>
      <c r="AD3636" t="s">
        <v>870</v>
      </c>
      <c r="AE3636" t="s">
        <v>870</v>
      </c>
      <c r="AF3636" t="s">
        <v>870</v>
      </c>
      <c r="AG3636" t="s">
        <v>870</v>
      </c>
      <c r="AH3636" t="s">
        <v>870</v>
      </c>
    </row>
    <row r="3637" spans="20:34" x14ac:dyDescent="0.2">
      <c r="T3637" s="6">
        <v>3635</v>
      </c>
      <c r="U3637" s="13">
        <v>1</v>
      </c>
      <c r="V3637" s="13">
        <v>1</v>
      </c>
      <c r="W3637" s="13">
        <v>1</v>
      </c>
      <c r="X3637" s="13">
        <v>1</v>
      </c>
      <c r="Y3637" s="13">
        <v>1</v>
      </c>
      <c r="Z3637" s="13">
        <v>1.05</v>
      </c>
      <c r="AB3637" s="6">
        <v>5235</v>
      </c>
      <c r="AC3637" t="s">
        <v>870</v>
      </c>
      <c r="AD3637" t="s">
        <v>870</v>
      </c>
      <c r="AE3637" t="s">
        <v>870</v>
      </c>
      <c r="AF3637" t="s">
        <v>870</v>
      </c>
      <c r="AG3637" t="s">
        <v>870</v>
      </c>
      <c r="AH3637" t="s">
        <v>870</v>
      </c>
    </row>
    <row r="3638" spans="20:34" x14ac:dyDescent="0.2">
      <c r="T3638" s="6">
        <v>3636</v>
      </c>
      <c r="U3638" s="13">
        <v>1</v>
      </c>
      <c r="V3638" s="13">
        <v>1</v>
      </c>
      <c r="W3638" s="13">
        <v>1</v>
      </c>
      <c r="X3638" s="13">
        <v>1</v>
      </c>
      <c r="Y3638" s="13">
        <v>1</v>
      </c>
      <c r="Z3638" s="13">
        <v>1.05</v>
      </c>
      <c r="AB3638" s="6">
        <v>5236</v>
      </c>
      <c r="AC3638" t="s">
        <v>870</v>
      </c>
      <c r="AD3638" t="s">
        <v>870</v>
      </c>
      <c r="AE3638" t="s">
        <v>870</v>
      </c>
      <c r="AF3638" t="s">
        <v>870</v>
      </c>
      <c r="AG3638" t="s">
        <v>870</v>
      </c>
      <c r="AH3638" t="s">
        <v>870</v>
      </c>
    </row>
    <row r="3639" spans="20:34" x14ac:dyDescent="0.2">
      <c r="T3639" s="6">
        <v>3637</v>
      </c>
      <c r="U3639" s="13">
        <v>1</v>
      </c>
      <c r="V3639" s="13">
        <v>1</v>
      </c>
      <c r="W3639" s="13">
        <v>1</v>
      </c>
      <c r="X3639" s="13">
        <v>1</v>
      </c>
      <c r="Y3639" s="13">
        <v>1</v>
      </c>
      <c r="Z3639" s="13">
        <v>1.05</v>
      </c>
      <c r="AB3639" s="6">
        <v>5237</v>
      </c>
      <c r="AC3639" t="s">
        <v>870</v>
      </c>
      <c r="AD3639" t="s">
        <v>870</v>
      </c>
      <c r="AE3639" t="s">
        <v>870</v>
      </c>
      <c r="AF3639" t="s">
        <v>870</v>
      </c>
      <c r="AG3639" t="s">
        <v>870</v>
      </c>
      <c r="AH3639" t="s">
        <v>870</v>
      </c>
    </row>
    <row r="3640" spans="20:34" x14ac:dyDescent="0.2">
      <c r="T3640" s="6">
        <v>3638</v>
      </c>
      <c r="U3640" s="13">
        <v>1</v>
      </c>
      <c r="V3640" s="13">
        <v>1</v>
      </c>
      <c r="W3640" s="13">
        <v>1</v>
      </c>
      <c r="X3640" s="13">
        <v>1</v>
      </c>
      <c r="Y3640" s="13">
        <v>1</v>
      </c>
      <c r="Z3640" s="13">
        <v>1.05</v>
      </c>
      <c r="AB3640" s="6">
        <v>5238</v>
      </c>
      <c r="AC3640" t="s">
        <v>870</v>
      </c>
      <c r="AD3640" t="s">
        <v>870</v>
      </c>
      <c r="AE3640" t="s">
        <v>870</v>
      </c>
      <c r="AF3640" t="s">
        <v>870</v>
      </c>
      <c r="AG3640" t="s">
        <v>870</v>
      </c>
      <c r="AH3640" t="s">
        <v>870</v>
      </c>
    </row>
    <row r="3641" spans="20:34" x14ac:dyDescent="0.2">
      <c r="T3641" s="6">
        <v>3639</v>
      </c>
      <c r="U3641" s="13">
        <v>1</v>
      </c>
      <c r="V3641" s="13">
        <v>1</v>
      </c>
      <c r="W3641" s="13">
        <v>1</v>
      </c>
      <c r="X3641" s="13">
        <v>1</v>
      </c>
      <c r="Y3641" s="13">
        <v>1</v>
      </c>
      <c r="Z3641" s="13">
        <v>1.05</v>
      </c>
      <c r="AB3641" s="6">
        <v>5239</v>
      </c>
      <c r="AC3641" t="s">
        <v>870</v>
      </c>
      <c r="AD3641" t="s">
        <v>870</v>
      </c>
      <c r="AE3641" t="s">
        <v>870</v>
      </c>
      <c r="AF3641" t="s">
        <v>870</v>
      </c>
      <c r="AG3641" t="s">
        <v>870</v>
      </c>
      <c r="AH3641" t="s">
        <v>870</v>
      </c>
    </row>
    <row r="3642" spans="20:34" x14ac:dyDescent="0.2">
      <c r="T3642" s="6">
        <v>3640</v>
      </c>
      <c r="U3642" s="13">
        <v>1</v>
      </c>
      <c r="V3642" s="13">
        <v>1</v>
      </c>
      <c r="W3642" s="13">
        <v>1</v>
      </c>
      <c r="X3642" s="13">
        <v>1</v>
      </c>
      <c r="Y3642" s="13">
        <v>1</v>
      </c>
      <c r="Z3642" s="13">
        <v>1.05</v>
      </c>
      <c r="AB3642" s="6">
        <v>5240</v>
      </c>
      <c r="AC3642" t="s">
        <v>870</v>
      </c>
      <c r="AD3642" t="s">
        <v>870</v>
      </c>
      <c r="AE3642" t="s">
        <v>870</v>
      </c>
      <c r="AF3642" t="s">
        <v>870</v>
      </c>
      <c r="AG3642" t="s">
        <v>870</v>
      </c>
      <c r="AH3642" t="s">
        <v>870</v>
      </c>
    </row>
    <row r="3643" spans="20:34" x14ac:dyDescent="0.2">
      <c r="T3643" s="6">
        <v>3641</v>
      </c>
      <c r="U3643" s="13">
        <v>1</v>
      </c>
      <c r="V3643" s="13">
        <v>1</v>
      </c>
      <c r="W3643" s="13">
        <v>1</v>
      </c>
      <c r="X3643" s="13">
        <v>1</v>
      </c>
      <c r="Y3643" s="13">
        <v>1</v>
      </c>
      <c r="Z3643" s="13">
        <v>1.05</v>
      </c>
      <c r="AB3643" s="6">
        <v>5241</v>
      </c>
      <c r="AC3643" t="s">
        <v>870</v>
      </c>
      <c r="AD3643" t="s">
        <v>870</v>
      </c>
      <c r="AE3643" t="s">
        <v>870</v>
      </c>
      <c r="AF3643" t="s">
        <v>870</v>
      </c>
      <c r="AG3643" t="s">
        <v>870</v>
      </c>
      <c r="AH3643" t="s">
        <v>870</v>
      </c>
    </row>
    <row r="3644" spans="20:34" x14ac:dyDescent="0.2">
      <c r="T3644" s="6">
        <v>3642</v>
      </c>
      <c r="U3644" s="13">
        <v>1</v>
      </c>
      <c r="V3644" s="13">
        <v>1</v>
      </c>
      <c r="W3644" s="13">
        <v>1</v>
      </c>
      <c r="X3644" s="13">
        <v>1</v>
      </c>
      <c r="Y3644" s="13">
        <v>1</v>
      </c>
      <c r="Z3644" s="13">
        <v>1.05</v>
      </c>
      <c r="AB3644" s="6">
        <v>5242</v>
      </c>
      <c r="AC3644" t="s">
        <v>870</v>
      </c>
      <c r="AD3644" t="s">
        <v>870</v>
      </c>
      <c r="AE3644" t="s">
        <v>870</v>
      </c>
      <c r="AF3644" t="s">
        <v>870</v>
      </c>
      <c r="AG3644" t="s">
        <v>870</v>
      </c>
      <c r="AH3644" t="s">
        <v>870</v>
      </c>
    </row>
    <row r="3645" spans="20:34" x14ac:dyDescent="0.2">
      <c r="T3645" s="6">
        <v>3643</v>
      </c>
      <c r="U3645" s="13">
        <v>1</v>
      </c>
      <c r="V3645" s="13">
        <v>1</v>
      </c>
      <c r="W3645" s="13">
        <v>1</v>
      </c>
      <c r="X3645" s="13">
        <v>1</v>
      </c>
      <c r="Y3645" s="13">
        <v>1</v>
      </c>
      <c r="Z3645" s="13">
        <v>1.05</v>
      </c>
      <c r="AB3645" s="6">
        <v>5243</v>
      </c>
      <c r="AC3645" t="s">
        <v>870</v>
      </c>
      <c r="AD3645" t="s">
        <v>870</v>
      </c>
      <c r="AE3645" t="s">
        <v>870</v>
      </c>
      <c r="AF3645" t="s">
        <v>870</v>
      </c>
      <c r="AG3645" t="s">
        <v>870</v>
      </c>
      <c r="AH3645" t="s">
        <v>870</v>
      </c>
    </row>
    <row r="3646" spans="20:34" x14ac:dyDescent="0.2">
      <c r="T3646" s="6">
        <v>3644</v>
      </c>
      <c r="U3646" s="13">
        <v>1</v>
      </c>
      <c r="V3646" s="13">
        <v>1</v>
      </c>
      <c r="W3646" s="13">
        <v>1</v>
      </c>
      <c r="X3646" s="13">
        <v>1</v>
      </c>
      <c r="Y3646" s="13">
        <v>1</v>
      </c>
      <c r="Z3646" s="13">
        <v>1.05</v>
      </c>
      <c r="AB3646" s="6">
        <v>5244</v>
      </c>
      <c r="AC3646" t="s">
        <v>870</v>
      </c>
      <c r="AD3646" t="s">
        <v>870</v>
      </c>
      <c r="AE3646" t="s">
        <v>870</v>
      </c>
      <c r="AF3646" t="s">
        <v>870</v>
      </c>
      <c r="AG3646" t="s">
        <v>870</v>
      </c>
      <c r="AH3646" t="s">
        <v>870</v>
      </c>
    </row>
    <row r="3647" spans="20:34" x14ac:dyDescent="0.2">
      <c r="T3647" s="6">
        <v>3645</v>
      </c>
      <c r="U3647" s="13">
        <v>1</v>
      </c>
      <c r="V3647" s="13">
        <v>1</v>
      </c>
      <c r="W3647" s="13">
        <v>1</v>
      </c>
      <c r="X3647" s="13">
        <v>1</v>
      </c>
      <c r="Y3647" s="13">
        <v>1</v>
      </c>
      <c r="Z3647" s="13">
        <v>1.05</v>
      </c>
      <c r="AB3647" s="6">
        <v>5245</v>
      </c>
      <c r="AC3647" t="s">
        <v>870</v>
      </c>
      <c r="AD3647" t="s">
        <v>870</v>
      </c>
      <c r="AE3647" t="s">
        <v>870</v>
      </c>
      <c r="AF3647" t="s">
        <v>870</v>
      </c>
      <c r="AG3647" t="s">
        <v>870</v>
      </c>
      <c r="AH3647" t="s">
        <v>870</v>
      </c>
    </row>
    <row r="3648" spans="20:34" x14ac:dyDescent="0.2">
      <c r="T3648" s="6">
        <v>3646</v>
      </c>
      <c r="U3648" s="13">
        <v>1</v>
      </c>
      <c r="V3648" s="13">
        <v>1</v>
      </c>
      <c r="W3648" s="13">
        <v>1</v>
      </c>
      <c r="X3648" s="13">
        <v>1</v>
      </c>
      <c r="Y3648" s="13">
        <v>1</v>
      </c>
      <c r="Z3648" s="13">
        <v>1.05</v>
      </c>
      <c r="AB3648" s="6">
        <v>5246</v>
      </c>
      <c r="AC3648" t="s">
        <v>870</v>
      </c>
      <c r="AD3648" t="s">
        <v>870</v>
      </c>
      <c r="AE3648" t="s">
        <v>870</v>
      </c>
      <c r="AF3648" t="s">
        <v>870</v>
      </c>
      <c r="AG3648" t="s">
        <v>870</v>
      </c>
      <c r="AH3648" t="s">
        <v>870</v>
      </c>
    </row>
    <row r="3649" spans="20:34" x14ac:dyDescent="0.2">
      <c r="T3649" s="6">
        <v>3647</v>
      </c>
      <c r="U3649" s="13">
        <v>1</v>
      </c>
      <c r="V3649" s="13">
        <v>1</v>
      </c>
      <c r="W3649" s="13">
        <v>1</v>
      </c>
      <c r="X3649" s="13">
        <v>1</v>
      </c>
      <c r="Y3649" s="13">
        <v>1</v>
      </c>
      <c r="Z3649" s="13">
        <v>1.05</v>
      </c>
      <c r="AB3649" s="6">
        <v>5247</v>
      </c>
      <c r="AC3649" t="s">
        <v>870</v>
      </c>
      <c r="AD3649" t="s">
        <v>870</v>
      </c>
      <c r="AE3649" t="s">
        <v>870</v>
      </c>
      <c r="AF3649" t="s">
        <v>870</v>
      </c>
      <c r="AG3649" t="s">
        <v>870</v>
      </c>
      <c r="AH3649" t="s">
        <v>870</v>
      </c>
    </row>
    <row r="3650" spans="20:34" x14ac:dyDescent="0.2">
      <c r="T3650" s="6">
        <v>3648</v>
      </c>
      <c r="U3650" s="13">
        <v>1</v>
      </c>
      <c r="V3650" s="13">
        <v>1</v>
      </c>
      <c r="W3650" s="13">
        <v>1</v>
      </c>
      <c r="X3650" s="13">
        <v>1</v>
      </c>
      <c r="Y3650" s="13">
        <v>1</v>
      </c>
      <c r="Z3650" s="13">
        <v>1.05</v>
      </c>
      <c r="AB3650" s="6">
        <v>5248</v>
      </c>
      <c r="AC3650" t="s">
        <v>870</v>
      </c>
      <c r="AD3650" t="s">
        <v>870</v>
      </c>
      <c r="AE3650" t="s">
        <v>870</v>
      </c>
      <c r="AF3650" t="s">
        <v>870</v>
      </c>
      <c r="AG3650" t="s">
        <v>870</v>
      </c>
      <c r="AH3650" t="s">
        <v>870</v>
      </c>
    </row>
    <row r="3651" spans="20:34" x14ac:dyDescent="0.2">
      <c r="T3651" s="6">
        <v>3649</v>
      </c>
      <c r="U3651" s="13">
        <v>1</v>
      </c>
      <c r="V3651" s="13">
        <v>1</v>
      </c>
      <c r="W3651" s="13">
        <v>1</v>
      </c>
      <c r="X3651" s="13">
        <v>1</v>
      </c>
      <c r="Y3651" s="13">
        <v>1</v>
      </c>
      <c r="Z3651" s="13">
        <v>1.05</v>
      </c>
      <c r="AB3651" s="6">
        <v>5249</v>
      </c>
      <c r="AC3651" t="s">
        <v>870</v>
      </c>
      <c r="AD3651" t="s">
        <v>870</v>
      </c>
      <c r="AE3651" t="s">
        <v>870</v>
      </c>
      <c r="AF3651" t="s">
        <v>870</v>
      </c>
      <c r="AG3651" t="s">
        <v>870</v>
      </c>
      <c r="AH3651" t="s">
        <v>870</v>
      </c>
    </row>
    <row r="3652" spans="20:34" x14ac:dyDescent="0.2">
      <c r="T3652" s="6">
        <v>3650</v>
      </c>
      <c r="U3652" s="13">
        <v>1</v>
      </c>
      <c r="V3652" s="13">
        <v>1</v>
      </c>
      <c r="W3652" s="13">
        <v>1</v>
      </c>
      <c r="X3652" s="13">
        <v>1</v>
      </c>
      <c r="Y3652" s="13">
        <v>1</v>
      </c>
      <c r="Z3652" s="13">
        <v>1.05</v>
      </c>
      <c r="AB3652" s="6">
        <v>5250</v>
      </c>
      <c r="AC3652" t="s">
        <v>870</v>
      </c>
      <c r="AD3652" t="s">
        <v>870</v>
      </c>
      <c r="AE3652" t="s">
        <v>870</v>
      </c>
      <c r="AF3652" t="s">
        <v>870</v>
      </c>
      <c r="AG3652" t="s">
        <v>870</v>
      </c>
      <c r="AH3652" t="s">
        <v>870</v>
      </c>
    </row>
    <row r="3653" spans="20:34" x14ac:dyDescent="0.2">
      <c r="T3653" s="6">
        <v>3651</v>
      </c>
      <c r="U3653" s="13">
        <v>1</v>
      </c>
      <c r="V3653" s="13">
        <v>1</v>
      </c>
      <c r="W3653" s="13">
        <v>1</v>
      </c>
      <c r="X3653" s="13">
        <v>1</v>
      </c>
      <c r="Y3653" s="13">
        <v>1</v>
      </c>
      <c r="Z3653" s="13">
        <v>1.05</v>
      </c>
      <c r="AB3653" s="6">
        <v>5251</v>
      </c>
      <c r="AC3653" t="s">
        <v>870</v>
      </c>
      <c r="AD3653" t="s">
        <v>870</v>
      </c>
      <c r="AE3653" t="s">
        <v>870</v>
      </c>
      <c r="AF3653" t="s">
        <v>870</v>
      </c>
      <c r="AG3653" t="s">
        <v>870</v>
      </c>
      <c r="AH3653" t="s">
        <v>870</v>
      </c>
    </row>
    <row r="3654" spans="20:34" x14ac:dyDescent="0.2">
      <c r="T3654" s="6">
        <v>3652</v>
      </c>
      <c r="U3654" s="13">
        <v>1</v>
      </c>
      <c r="V3654" s="13">
        <v>1</v>
      </c>
      <c r="W3654" s="13">
        <v>1</v>
      </c>
      <c r="X3654" s="13">
        <v>1</v>
      </c>
      <c r="Y3654" s="13">
        <v>1</v>
      </c>
      <c r="Z3654" s="13">
        <v>1.05</v>
      </c>
      <c r="AB3654" s="6">
        <v>5252</v>
      </c>
      <c r="AC3654" t="s">
        <v>870</v>
      </c>
      <c r="AD3654" t="s">
        <v>870</v>
      </c>
      <c r="AE3654" t="s">
        <v>870</v>
      </c>
      <c r="AF3654" t="s">
        <v>870</v>
      </c>
      <c r="AG3654" t="s">
        <v>870</v>
      </c>
      <c r="AH3654" t="s">
        <v>870</v>
      </c>
    </row>
    <row r="3655" spans="20:34" x14ac:dyDescent="0.2">
      <c r="T3655" s="6">
        <v>3653</v>
      </c>
      <c r="U3655" s="13">
        <v>1</v>
      </c>
      <c r="V3655" s="13">
        <v>1</v>
      </c>
      <c r="W3655" s="13">
        <v>1</v>
      </c>
      <c r="X3655" s="13">
        <v>1</v>
      </c>
      <c r="Y3655" s="13">
        <v>1</v>
      </c>
      <c r="Z3655" s="13">
        <v>1.05</v>
      </c>
      <c r="AB3655" s="6">
        <v>5253</v>
      </c>
      <c r="AC3655" t="s">
        <v>870</v>
      </c>
      <c r="AD3655" t="s">
        <v>870</v>
      </c>
      <c r="AE3655" t="s">
        <v>870</v>
      </c>
      <c r="AF3655" t="s">
        <v>870</v>
      </c>
      <c r="AG3655" t="s">
        <v>870</v>
      </c>
      <c r="AH3655" t="s">
        <v>870</v>
      </c>
    </row>
    <row r="3656" spans="20:34" x14ac:dyDescent="0.2">
      <c r="T3656" s="6">
        <v>3654</v>
      </c>
      <c r="U3656" s="13">
        <v>1</v>
      </c>
      <c r="V3656" s="13">
        <v>1</v>
      </c>
      <c r="W3656" s="13">
        <v>1</v>
      </c>
      <c r="X3656" s="13">
        <v>1</v>
      </c>
      <c r="Y3656" s="13">
        <v>1</v>
      </c>
      <c r="Z3656" s="13">
        <v>1.05</v>
      </c>
      <c r="AB3656" s="6">
        <v>5254</v>
      </c>
      <c r="AC3656" t="s">
        <v>870</v>
      </c>
      <c r="AD3656" t="s">
        <v>870</v>
      </c>
      <c r="AE3656" t="s">
        <v>870</v>
      </c>
      <c r="AF3656" t="s">
        <v>870</v>
      </c>
      <c r="AG3656" t="s">
        <v>870</v>
      </c>
      <c r="AH3656" t="s">
        <v>870</v>
      </c>
    </row>
    <row r="3657" spans="20:34" x14ac:dyDescent="0.2">
      <c r="T3657" s="6">
        <v>3655</v>
      </c>
      <c r="U3657" s="13">
        <v>1</v>
      </c>
      <c r="V3657" s="13">
        <v>1</v>
      </c>
      <c r="W3657" s="13">
        <v>1</v>
      </c>
      <c r="X3657" s="13">
        <v>1</v>
      </c>
      <c r="Y3657" s="13">
        <v>1</v>
      </c>
      <c r="Z3657" s="13">
        <v>1.05</v>
      </c>
      <c r="AB3657" s="6">
        <v>5255</v>
      </c>
      <c r="AC3657" t="s">
        <v>870</v>
      </c>
      <c r="AD3657" t="s">
        <v>870</v>
      </c>
      <c r="AE3657" t="s">
        <v>870</v>
      </c>
      <c r="AF3657" t="s">
        <v>870</v>
      </c>
      <c r="AG3657" t="s">
        <v>870</v>
      </c>
      <c r="AH3657" t="s">
        <v>870</v>
      </c>
    </row>
    <row r="3658" spans="20:34" x14ac:dyDescent="0.2">
      <c r="T3658" s="6">
        <v>3656</v>
      </c>
      <c r="U3658" s="13">
        <v>1</v>
      </c>
      <c r="V3658" s="13">
        <v>1</v>
      </c>
      <c r="W3658" s="13">
        <v>1</v>
      </c>
      <c r="X3658" s="13">
        <v>1</v>
      </c>
      <c r="Y3658" s="13">
        <v>1</v>
      </c>
      <c r="Z3658" s="13">
        <v>1.05</v>
      </c>
      <c r="AB3658" s="6">
        <v>5256</v>
      </c>
      <c r="AC3658" t="s">
        <v>870</v>
      </c>
      <c r="AD3658" t="s">
        <v>870</v>
      </c>
      <c r="AE3658" t="s">
        <v>870</v>
      </c>
      <c r="AF3658" t="s">
        <v>870</v>
      </c>
      <c r="AG3658" t="s">
        <v>870</v>
      </c>
      <c r="AH3658" t="s">
        <v>870</v>
      </c>
    </row>
    <row r="3659" spans="20:34" x14ac:dyDescent="0.2">
      <c r="T3659" s="6">
        <v>3657</v>
      </c>
      <c r="U3659" s="13">
        <v>1</v>
      </c>
      <c r="V3659" s="13">
        <v>1</v>
      </c>
      <c r="W3659" s="13">
        <v>1</v>
      </c>
      <c r="X3659" s="13">
        <v>1</v>
      </c>
      <c r="Y3659" s="13">
        <v>1</v>
      </c>
      <c r="Z3659" s="13">
        <v>1.05</v>
      </c>
      <c r="AB3659" s="6">
        <v>5257</v>
      </c>
      <c r="AC3659" t="s">
        <v>870</v>
      </c>
      <c r="AD3659" t="s">
        <v>870</v>
      </c>
      <c r="AE3659" t="s">
        <v>870</v>
      </c>
      <c r="AF3659" t="s">
        <v>870</v>
      </c>
      <c r="AG3659" t="s">
        <v>870</v>
      </c>
      <c r="AH3659" t="s">
        <v>870</v>
      </c>
    </row>
    <row r="3660" spans="20:34" x14ac:dyDescent="0.2">
      <c r="T3660" s="6">
        <v>3658</v>
      </c>
      <c r="U3660" s="13">
        <v>1</v>
      </c>
      <c r="V3660" s="13">
        <v>1</v>
      </c>
      <c r="W3660" s="13">
        <v>1</v>
      </c>
      <c r="X3660" s="13">
        <v>1</v>
      </c>
      <c r="Y3660" s="13">
        <v>1</v>
      </c>
      <c r="Z3660" s="13">
        <v>1.05</v>
      </c>
      <c r="AB3660" s="6">
        <v>5258</v>
      </c>
      <c r="AC3660" t="s">
        <v>870</v>
      </c>
      <c r="AD3660" t="s">
        <v>870</v>
      </c>
      <c r="AE3660" t="s">
        <v>870</v>
      </c>
      <c r="AF3660" t="s">
        <v>870</v>
      </c>
      <c r="AG3660" t="s">
        <v>870</v>
      </c>
      <c r="AH3660" t="s">
        <v>870</v>
      </c>
    </row>
    <row r="3661" spans="20:34" x14ac:dyDescent="0.2">
      <c r="T3661" s="6">
        <v>3659</v>
      </c>
      <c r="U3661" s="13">
        <v>1</v>
      </c>
      <c r="V3661" s="13">
        <v>1</v>
      </c>
      <c r="W3661" s="13">
        <v>1</v>
      </c>
      <c r="X3661" s="13">
        <v>1</v>
      </c>
      <c r="Y3661" s="13">
        <v>1</v>
      </c>
      <c r="Z3661" s="13">
        <v>1.05</v>
      </c>
      <c r="AB3661" s="6">
        <v>5259</v>
      </c>
      <c r="AC3661" t="s">
        <v>870</v>
      </c>
      <c r="AD3661" t="s">
        <v>870</v>
      </c>
      <c r="AE3661" t="s">
        <v>870</v>
      </c>
      <c r="AF3661" t="s">
        <v>870</v>
      </c>
      <c r="AG3661" t="s">
        <v>870</v>
      </c>
      <c r="AH3661" t="s">
        <v>870</v>
      </c>
    </row>
    <row r="3662" spans="20:34" x14ac:dyDescent="0.2">
      <c r="T3662" s="6">
        <v>3660</v>
      </c>
      <c r="U3662" s="13">
        <v>1</v>
      </c>
      <c r="V3662" s="13">
        <v>1</v>
      </c>
      <c r="W3662" s="13">
        <v>1</v>
      </c>
      <c r="X3662" s="13">
        <v>1</v>
      </c>
      <c r="Y3662" s="13">
        <v>1</v>
      </c>
      <c r="Z3662" s="13">
        <v>1.05</v>
      </c>
      <c r="AB3662" s="6">
        <v>5260</v>
      </c>
      <c r="AC3662" t="s">
        <v>870</v>
      </c>
      <c r="AD3662" t="s">
        <v>870</v>
      </c>
      <c r="AE3662" t="s">
        <v>870</v>
      </c>
      <c r="AF3662" t="s">
        <v>870</v>
      </c>
      <c r="AG3662" t="s">
        <v>870</v>
      </c>
      <c r="AH3662" t="s">
        <v>870</v>
      </c>
    </row>
    <row r="3663" spans="20:34" x14ac:dyDescent="0.2">
      <c r="T3663" s="6">
        <v>3661</v>
      </c>
      <c r="U3663" s="13">
        <v>1</v>
      </c>
      <c r="V3663" s="13">
        <v>1</v>
      </c>
      <c r="W3663" s="13">
        <v>1</v>
      </c>
      <c r="X3663" s="13">
        <v>1</v>
      </c>
      <c r="Y3663" s="13">
        <v>1</v>
      </c>
      <c r="Z3663" s="13">
        <v>1.05</v>
      </c>
      <c r="AB3663" s="6">
        <v>5261</v>
      </c>
      <c r="AC3663" t="s">
        <v>870</v>
      </c>
      <c r="AD3663" t="s">
        <v>870</v>
      </c>
      <c r="AE3663" t="s">
        <v>870</v>
      </c>
      <c r="AF3663" t="s">
        <v>870</v>
      </c>
      <c r="AG3663" t="s">
        <v>870</v>
      </c>
      <c r="AH3663" t="s">
        <v>870</v>
      </c>
    </row>
    <row r="3664" spans="20:34" x14ac:dyDescent="0.2">
      <c r="T3664" s="6">
        <v>3662</v>
      </c>
      <c r="U3664" s="13">
        <v>1</v>
      </c>
      <c r="V3664" s="13">
        <v>1</v>
      </c>
      <c r="W3664" s="13">
        <v>1</v>
      </c>
      <c r="X3664" s="13">
        <v>1</v>
      </c>
      <c r="Y3664" s="13">
        <v>1</v>
      </c>
      <c r="Z3664" s="13">
        <v>1.05</v>
      </c>
      <c r="AB3664" s="6">
        <v>5262</v>
      </c>
      <c r="AC3664" t="s">
        <v>870</v>
      </c>
      <c r="AD3664" t="s">
        <v>870</v>
      </c>
      <c r="AE3664" t="s">
        <v>870</v>
      </c>
      <c r="AF3664" t="s">
        <v>870</v>
      </c>
      <c r="AG3664" t="s">
        <v>870</v>
      </c>
      <c r="AH3664" t="s">
        <v>870</v>
      </c>
    </row>
    <row r="3665" spans="20:34" x14ac:dyDescent="0.2">
      <c r="T3665" s="6">
        <v>3663</v>
      </c>
      <c r="U3665" s="13">
        <v>1</v>
      </c>
      <c r="V3665" s="13">
        <v>1</v>
      </c>
      <c r="W3665" s="13">
        <v>1</v>
      </c>
      <c r="X3665" s="13">
        <v>1</v>
      </c>
      <c r="Y3665" s="13">
        <v>1</v>
      </c>
      <c r="Z3665" s="13">
        <v>1.05</v>
      </c>
      <c r="AB3665" s="6">
        <v>5263</v>
      </c>
      <c r="AC3665" t="s">
        <v>870</v>
      </c>
      <c r="AD3665" t="s">
        <v>870</v>
      </c>
      <c r="AE3665" t="s">
        <v>870</v>
      </c>
      <c r="AF3665" t="s">
        <v>870</v>
      </c>
      <c r="AG3665" t="s">
        <v>870</v>
      </c>
      <c r="AH3665" t="s">
        <v>870</v>
      </c>
    </row>
    <row r="3666" spans="20:34" x14ac:dyDescent="0.2">
      <c r="T3666" s="6">
        <v>3664</v>
      </c>
      <c r="U3666" s="13">
        <v>1</v>
      </c>
      <c r="V3666" s="13">
        <v>1</v>
      </c>
      <c r="W3666" s="13">
        <v>1</v>
      </c>
      <c r="X3666" s="13">
        <v>1</v>
      </c>
      <c r="Y3666" s="13">
        <v>1</v>
      </c>
      <c r="Z3666" s="13">
        <v>1.05</v>
      </c>
      <c r="AB3666" s="6">
        <v>5264</v>
      </c>
      <c r="AC3666" t="s">
        <v>870</v>
      </c>
      <c r="AD3666" t="s">
        <v>870</v>
      </c>
      <c r="AE3666" t="s">
        <v>870</v>
      </c>
      <c r="AF3666" t="s">
        <v>870</v>
      </c>
      <c r="AG3666" t="s">
        <v>870</v>
      </c>
      <c r="AH3666" t="s">
        <v>870</v>
      </c>
    </row>
    <row r="3667" spans="20:34" x14ac:dyDescent="0.2">
      <c r="T3667" s="6">
        <v>3665</v>
      </c>
      <c r="U3667" s="13">
        <v>1</v>
      </c>
      <c r="V3667" s="13">
        <v>1</v>
      </c>
      <c r="W3667" s="13">
        <v>1</v>
      </c>
      <c r="X3667" s="13">
        <v>1</v>
      </c>
      <c r="Y3667" s="13">
        <v>1</v>
      </c>
      <c r="Z3667" s="13">
        <v>1.05</v>
      </c>
      <c r="AB3667" s="6">
        <v>5265</v>
      </c>
      <c r="AC3667" t="s">
        <v>870</v>
      </c>
      <c r="AD3667" t="s">
        <v>870</v>
      </c>
      <c r="AE3667" t="s">
        <v>870</v>
      </c>
      <c r="AF3667" t="s">
        <v>870</v>
      </c>
      <c r="AG3667" t="s">
        <v>870</v>
      </c>
      <c r="AH3667" t="s">
        <v>870</v>
      </c>
    </row>
    <row r="3668" spans="20:34" x14ac:dyDescent="0.2">
      <c r="T3668" s="6">
        <v>3666</v>
      </c>
      <c r="U3668" s="13">
        <v>1</v>
      </c>
      <c r="V3668" s="13">
        <v>1</v>
      </c>
      <c r="W3668" s="13">
        <v>1</v>
      </c>
      <c r="X3668" s="13">
        <v>1</v>
      </c>
      <c r="Y3668" s="13">
        <v>1</v>
      </c>
      <c r="Z3668" s="13">
        <v>1.05</v>
      </c>
      <c r="AB3668" s="6">
        <v>5266</v>
      </c>
      <c r="AC3668" t="s">
        <v>870</v>
      </c>
      <c r="AD3668" t="s">
        <v>870</v>
      </c>
      <c r="AE3668" t="s">
        <v>870</v>
      </c>
      <c r="AF3668" t="s">
        <v>870</v>
      </c>
      <c r="AG3668" t="s">
        <v>870</v>
      </c>
      <c r="AH3668" t="s">
        <v>870</v>
      </c>
    </row>
    <row r="3669" spans="20:34" x14ac:dyDescent="0.2">
      <c r="T3669" s="6">
        <v>3667</v>
      </c>
      <c r="U3669" s="13">
        <v>1</v>
      </c>
      <c r="V3669" s="13">
        <v>1</v>
      </c>
      <c r="W3669" s="13">
        <v>1</v>
      </c>
      <c r="X3669" s="13">
        <v>1</v>
      </c>
      <c r="Y3669" s="13">
        <v>1</v>
      </c>
      <c r="Z3669" s="13">
        <v>1.05</v>
      </c>
      <c r="AB3669" s="6">
        <v>5267</v>
      </c>
      <c r="AC3669" t="s">
        <v>870</v>
      </c>
      <c r="AD3669" t="s">
        <v>870</v>
      </c>
      <c r="AE3669" t="s">
        <v>870</v>
      </c>
      <c r="AF3669" t="s">
        <v>870</v>
      </c>
      <c r="AG3669" t="s">
        <v>870</v>
      </c>
      <c r="AH3669" t="s">
        <v>870</v>
      </c>
    </row>
    <row r="3670" spans="20:34" x14ac:dyDescent="0.2">
      <c r="T3670" s="6">
        <v>3668</v>
      </c>
      <c r="U3670" s="13">
        <v>1</v>
      </c>
      <c r="V3670" s="13">
        <v>1</v>
      </c>
      <c r="W3670" s="13">
        <v>1</v>
      </c>
      <c r="X3670" s="13">
        <v>1</v>
      </c>
      <c r="Y3670" s="13">
        <v>1</v>
      </c>
      <c r="Z3670" s="13">
        <v>1.05</v>
      </c>
      <c r="AB3670" s="6">
        <v>5268</v>
      </c>
      <c r="AC3670" t="s">
        <v>870</v>
      </c>
      <c r="AD3670" t="s">
        <v>870</v>
      </c>
      <c r="AE3670" t="s">
        <v>870</v>
      </c>
      <c r="AF3670" t="s">
        <v>870</v>
      </c>
      <c r="AG3670" t="s">
        <v>870</v>
      </c>
      <c r="AH3670" t="s">
        <v>870</v>
      </c>
    </row>
    <row r="3671" spans="20:34" x14ac:dyDescent="0.2">
      <c r="T3671" s="6">
        <v>3669</v>
      </c>
      <c r="U3671" s="13">
        <v>1</v>
      </c>
      <c r="V3671" s="13">
        <v>1</v>
      </c>
      <c r="W3671" s="13">
        <v>1</v>
      </c>
      <c r="X3671" s="13">
        <v>1</v>
      </c>
      <c r="Y3671" s="13">
        <v>1</v>
      </c>
      <c r="Z3671" s="13">
        <v>1.05</v>
      </c>
      <c r="AB3671" s="6">
        <v>5269</v>
      </c>
      <c r="AC3671" t="s">
        <v>870</v>
      </c>
      <c r="AD3671" t="s">
        <v>870</v>
      </c>
      <c r="AE3671" t="s">
        <v>870</v>
      </c>
      <c r="AF3671" t="s">
        <v>870</v>
      </c>
      <c r="AG3671" t="s">
        <v>870</v>
      </c>
      <c r="AH3671" t="s">
        <v>870</v>
      </c>
    </row>
    <row r="3672" spans="20:34" x14ac:dyDescent="0.2">
      <c r="T3672" s="6">
        <v>3670</v>
      </c>
      <c r="U3672" s="13">
        <v>1</v>
      </c>
      <c r="V3672" s="13">
        <v>1</v>
      </c>
      <c r="W3672" s="13">
        <v>1</v>
      </c>
      <c r="X3672" s="13">
        <v>1</v>
      </c>
      <c r="Y3672" s="13">
        <v>1</v>
      </c>
      <c r="Z3672" s="13">
        <v>1.05</v>
      </c>
      <c r="AB3672" s="6">
        <v>5270</v>
      </c>
      <c r="AC3672" t="s">
        <v>870</v>
      </c>
      <c r="AD3672" t="s">
        <v>870</v>
      </c>
      <c r="AE3672" t="s">
        <v>870</v>
      </c>
      <c r="AF3672" t="s">
        <v>870</v>
      </c>
      <c r="AG3672" t="s">
        <v>870</v>
      </c>
      <c r="AH3672" t="s">
        <v>870</v>
      </c>
    </row>
    <row r="3673" spans="20:34" x14ac:dyDescent="0.2">
      <c r="T3673" s="6">
        <v>3671</v>
      </c>
      <c r="U3673" s="13">
        <v>1</v>
      </c>
      <c r="V3673" s="13">
        <v>1</v>
      </c>
      <c r="W3673" s="13">
        <v>1</v>
      </c>
      <c r="X3673" s="13">
        <v>1</v>
      </c>
      <c r="Y3673" s="13">
        <v>1</v>
      </c>
      <c r="Z3673" s="13">
        <v>1.05</v>
      </c>
      <c r="AB3673" s="6">
        <v>5271</v>
      </c>
      <c r="AC3673" t="s">
        <v>870</v>
      </c>
      <c r="AD3673" t="s">
        <v>870</v>
      </c>
      <c r="AE3673" t="s">
        <v>870</v>
      </c>
      <c r="AF3673" t="s">
        <v>870</v>
      </c>
      <c r="AG3673" t="s">
        <v>870</v>
      </c>
      <c r="AH3673" t="s">
        <v>870</v>
      </c>
    </row>
    <row r="3674" spans="20:34" x14ac:dyDescent="0.2">
      <c r="T3674" s="6">
        <v>3672</v>
      </c>
      <c r="U3674" s="13">
        <v>1</v>
      </c>
      <c r="V3674" s="13">
        <v>1</v>
      </c>
      <c r="W3674" s="13">
        <v>1</v>
      </c>
      <c r="X3674" s="13">
        <v>1</v>
      </c>
      <c r="Y3674" s="13">
        <v>1</v>
      </c>
      <c r="Z3674" s="13">
        <v>1.05</v>
      </c>
      <c r="AB3674" s="6">
        <v>5272</v>
      </c>
      <c r="AC3674" t="s">
        <v>870</v>
      </c>
      <c r="AD3674" t="s">
        <v>870</v>
      </c>
      <c r="AE3674" t="s">
        <v>870</v>
      </c>
      <c r="AF3674" t="s">
        <v>870</v>
      </c>
      <c r="AG3674" t="s">
        <v>870</v>
      </c>
      <c r="AH3674" t="s">
        <v>870</v>
      </c>
    </row>
    <row r="3675" spans="20:34" x14ac:dyDescent="0.2">
      <c r="T3675" s="6">
        <v>3673</v>
      </c>
      <c r="U3675" s="13">
        <v>1</v>
      </c>
      <c r="V3675" s="13">
        <v>1</v>
      </c>
      <c r="W3675" s="13">
        <v>1</v>
      </c>
      <c r="X3675" s="13">
        <v>1</v>
      </c>
      <c r="Y3675" s="13">
        <v>1</v>
      </c>
      <c r="Z3675" s="13">
        <v>1.05</v>
      </c>
      <c r="AB3675" s="6">
        <v>5273</v>
      </c>
      <c r="AC3675" t="s">
        <v>870</v>
      </c>
      <c r="AD3675" t="s">
        <v>870</v>
      </c>
      <c r="AE3675" t="s">
        <v>870</v>
      </c>
      <c r="AF3675" t="s">
        <v>870</v>
      </c>
      <c r="AG3675" t="s">
        <v>870</v>
      </c>
      <c r="AH3675" t="s">
        <v>870</v>
      </c>
    </row>
    <row r="3676" spans="20:34" x14ac:dyDescent="0.2">
      <c r="T3676" s="6">
        <v>3674</v>
      </c>
      <c r="U3676" s="13">
        <v>1</v>
      </c>
      <c r="V3676" s="13">
        <v>1</v>
      </c>
      <c r="W3676" s="13">
        <v>1</v>
      </c>
      <c r="X3676" s="13">
        <v>1</v>
      </c>
      <c r="Y3676" s="13">
        <v>1</v>
      </c>
      <c r="Z3676" s="13">
        <v>1.05</v>
      </c>
      <c r="AB3676" s="6">
        <v>5274</v>
      </c>
      <c r="AC3676" t="s">
        <v>870</v>
      </c>
      <c r="AD3676" t="s">
        <v>870</v>
      </c>
      <c r="AE3676" t="s">
        <v>870</v>
      </c>
      <c r="AF3676" t="s">
        <v>870</v>
      </c>
      <c r="AG3676" t="s">
        <v>870</v>
      </c>
      <c r="AH3676" t="s">
        <v>870</v>
      </c>
    </row>
    <row r="3677" spans="20:34" x14ac:dyDescent="0.2">
      <c r="T3677" s="6">
        <v>3675</v>
      </c>
      <c r="U3677" s="13">
        <v>1</v>
      </c>
      <c r="V3677" s="13">
        <v>1</v>
      </c>
      <c r="W3677" s="13">
        <v>1</v>
      </c>
      <c r="X3677" s="13">
        <v>1</v>
      </c>
      <c r="Y3677" s="13">
        <v>1</v>
      </c>
      <c r="Z3677" s="13">
        <v>1.05</v>
      </c>
      <c r="AB3677" s="6">
        <v>5275</v>
      </c>
      <c r="AC3677" t="s">
        <v>870</v>
      </c>
      <c r="AD3677" t="s">
        <v>870</v>
      </c>
      <c r="AE3677" t="s">
        <v>870</v>
      </c>
      <c r="AF3677" t="s">
        <v>870</v>
      </c>
      <c r="AG3677" t="s">
        <v>870</v>
      </c>
      <c r="AH3677" t="s">
        <v>870</v>
      </c>
    </row>
    <row r="3678" spans="20:34" x14ac:dyDescent="0.2">
      <c r="T3678" s="6">
        <v>3676</v>
      </c>
      <c r="U3678" s="13">
        <v>1</v>
      </c>
      <c r="V3678" s="13">
        <v>1</v>
      </c>
      <c r="W3678" s="13">
        <v>1</v>
      </c>
      <c r="X3678" s="13">
        <v>1</v>
      </c>
      <c r="Y3678" s="13">
        <v>1</v>
      </c>
      <c r="Z3678" s="13">
        <v>1.05</v>
      </c>
      <c r="AB3678" s="6">
        <v>5276</v>
      </c>
      <c r="AC3678" t="s">
        <v>870</v>
      </c>
      <c r="AD3678" t="s">
        <v>870</v>
      </c>
      <c r="AE3678" t="s">
        <v>870</v>
      </c>
      <c r="AF3678" t="s">
        <v>870</v>
      </c>
      <c r="AG3678" t="s">
        <v>870</v>
      </c>
      <c r="AH3678" t="s">
        <v>870</v>
      </c>
    </row>
    <row r="3679" spans="20:34" x14ac:dyDescent="0.2">
      <c r="T3679" s="6">
        <v>3677</v>
      </c>
      <c r="U3679" s="13">
        <v>1</v>
      </c>
      <c r="V3679" s="13">
        <v>1</v>
      </c>
      <c r="W3679" s="13">
        <v>1</v>
      </c>
      <c r="X3679" s="13">
        <v>1</v>
      </c>
      <c r="Y3679" s="13">
        <v>1</v>
      </c>
      <c r="Z3679" s="13">
        <v>1.05</v>
      </c>
      <c r="AB3679" s="6">
        <v>5277</v>
      </c>
      <c r="AC3679" t="s">
        <v>870</v>
      </c>
      <c r="AD3679" t="s">
        <v>870</v>
      </c>
      <c r="AE3679" t="s">
        <v>870</v>
      </c>
      <c r="AF3679" t="s">
        <v>870</v>
      </c>
      <c r="AG3679" t="s">
        <v>870</v>
      </c>
      <c r="AH3679" t="s">
        <v>870</v>
      </c>
    </row>
    <row r="3680" spans="20:34" x14ac:dyDescent="0.2">
      <c r="T3680" s="6">
        <v>3678</v>
      </c>
      <c r="U3680" s="13">
        <v>1</v>
      </c>
      <c r="V3680" s="13">
        <v>1</v>
      </c>
      <c r="W3680" s="13">
        <v>1</v>
      </c>
      <c r="X3680" s="13">
        <v>1</v>
      </c>
      <c r="Y3680" s="13">
        <v>1</v>
      </c>
      <c r="Z3680" s="13">
        <v>1.05</v>
      </c>
      <c r="AB3680" s="6">
        <v>5278</v>
      </c>
      <c r="AC3680" t="s">
        <v>870</v>
      </c>
      <c r="AD3680" t="s">
        <v>870</v>
      </c>
      <c r="AE3680" t="s">
        <v>870</v>
      </c>
      <c r="AF3680" t="s">
        <v>870</v>
      </c>
      <c r="AG3680" t="s">
        <v>870</v>
      </c>
      <c r="AH3680" t="s">
        <v>870</v>
      </c>
    </row>
    <row r="3681" spans="20:34" x14ac:dyDescent="0.2">
      <c r="T3681" s="6">
        <v>3679</v>
      </c>
      <c r="U3681" s="13">
        <v>1</v>
      </c>
      <c r="V3681" s="13">
        <v>1</v>
      </c>
      <c r="W3681" s="13">
        <v>1</v>
      </c>
      <c r="X3681" s="13">
        <v>1</v>
      </c>
      <c r="Y3681" s="13">
        <v>1</v>
      </c>
      <c r="Z3681" s="13">
        <v>1.05</v>
      </c>
      <c r="AB3681" s="6">
        <v>5279</v>
      </c>
      <c r="AC3681" t="s">
        <v>870</v>
      </c>
      <c r="AD3681" t="s">
        <v>870</v>
      </c>
      <c r="AE3681" t="s">
        <v>870</v>
      </c>
      <c r="AF3681" t="s">
        <v>870</v>
      </c>
      <c r="AG3681" t="s">
        <v>870</v>
      </c>
      <c r="AH3681" t="s">
        <v>870</v>
      </c>
    </row>
    <row r="3682" spans="20:34" x14ac:dyDescent="0.2">
      <c r="T3682" s="6">
        <v>3680</v>
      </c>
      <c r="U3682" s="13">
        <v>1</v>
      </c>
      <c r="V3682" s="13">
        <v>1</v>
      </c>
      <c r="W3682" s="13">
        <v>1</v>
      </c>
      <c r="X3682" s="13">
        <v>1</v>
      </c>
      <c r="Y3682" s="13">
        <v>1</v>
      </c>
      <c r="Z3682" s="13">
        <v>1.05</v>
      </c>
      <c r="AB3682" s="6">
        <v>5280</v>
      </c>
      <c r="AC3682" t="s">
        <v>870</v>
      </c>
      <c r="AD3682" t="s">
        <v>870</v>
      </c>
      <c r="AE3682" t="s">
        <v>870</v>
      </c>
      <c r="AF3682" t="s">
        <v>870</v>
      </c>
      <c r="AG3682" t="s">
        <v>870</v>
      </c>
      <c r="AH3682" t="s">
        <v>870</v>
      </c>
    </row>
    <row r="3683" spans="20:34" x14ac:dyDescent="0.2">
      <c r="T3683" s="6">
        <v>3681</v>
      </c>
      <c r="U3683" s="13">
        <v>1</v>
      </c>
      <c r="V3683" s="13">
        <v>1</v>
      </c>
      <c r="W3683" s="13">
        <v>1</v>
      </c>
      <c r="X3683" s="13">
        <v>1</v>
      </c>
      <c r="Y3683" s="13">
        <v>1</v>
      </c>
      <c r="Z3683" s="13">
        <v>1.05</v>
      </c>
      <c r="AB3683" s="6">
        <v>5281</v>
      </c>
      <c r="AC3683" t="s">
        <v>870</v>
      </c>
      <c r="AD3683" t="s">
        <v>870</v>
      </c>
      <c r="AE3683" t="s">
        <v>870</v>
      </c>
      <c r="AF3683" t="s">
        <v>870</v>
      </c>
      <c r="AG3683" t="s">
        <v>870</v>
      </c>
      <c r="AH3683" t="s">
        <v>870</v>
      </c>
    </row>
    <row r="3684" spans="20:34" x14ac:dyDescent="0.2">
      <c r="T3684" s="6">
        <v>3682</v>
      </c>
      <c r="U3684" s="13">
        <v>1</v>
      </c>
      <c r="V3684" s="13">
        <v>1</v>
      </c>
      <c r="W3684" s="13">
        <v>1</v>
      </c>
      <c r="X3684" s="13">
        <v>1</v>
      </c>
      <c r="Y3684" s="13">
        <v>1</v>
      </c>
      <c r="Z3684" s="13">
        <v>1.05</v>
      </c>
      <c r="AB3684" s="6">
        <v>5282</v>
      </c>
      <c r="AC3684" t="s">
        <v>870</v>
      </c>
      <c r="AD3684" t="s">
        <v>870</v>
      </c>
      <c r="AE3684" t="s">
        <v>870</v>
      </c>
      <c r="AF3684" t="s">
        <v>870</v>
      </c>
      <c r="AG3684" t="s">
        <v>870</v>
      </c>
      <c r="AH3684" t="s">
        <v>870</v>
      </c>
    </row>
    <row r="3685" spans="20:34" x14ac:dyDescent="0.2">
      <c r="T3685" s="6">
        <v>3683</v>
      </c>
      <c r="U3685" s="13">
        <v>1</v>
      </c>
      <c r="V3685" s="13">
        <v>1</v>
      </c>
      <c r="W3685" s="13">
        <v>1</v>
      </c>
      <c r="X3685" s="13">
        <v>1</v>
      </c>
      <c r="Y3685" s="13">
        <v>1</v>
      </c>
      <c r="Z3685" s="13">
        <v>1.05</v>
      </c>
      <c r="AB3685" s="6">
        <v>5283</v>
      </c>
      <c r="AC3685" t="s">
        <v>870</v>
      </c>
      <c r="AD3685" t="s">
        <v>870</v>
      </c>
      <c r="AE3685" t="s">
        <v>870</v>
      </c>
      <c r="AF3685" t="s">
        <v>870</v>
      </c>
      <c r="AG3685" t="s">
        <v>870</v>
      </c>
      <c r="AH3685" t="s">
        <v>870</v>
      </c>
    </row>
    <row r="3686" spans="20:34" x14ac:dyDescent="0.2">
      <c r="T3686" s="6">
        <v>3684</v>
      </c>
      <c r="U3686" s="13">
        <v>1</v>
      </c>
      <c r="V3686" s="13">
        <v>1</v>
      </c>
      <c r="W3686" s="13">
        <v>1</v>
      </c>
      <c r="X3686" s="13">
        <v>1</v>
      </c>
      <c r="Y3686" s="13">
        <v>1</v>
      </c>
      <c r="Z3686" s="13">
        <v>1.05</v>
      </c>
      <c r="AB3686" s="6">
        <v>5284</v>
      </c>
      <c r="AC3686" t="s">
        <v>870</v>
      </c>
      <c r="AD3686" t="s">
        <v>870</v>
      </c>
      <c r="AE3686" t="s">
        <v>870</v>
      </c>
      <c r="AF3686" t="s">
        <v>870</v>
      </c>
      <c r="AG3686" t="s">
        <v>870</v>
      </c>
      <c r="AH3686" t="s">
        <v>870</v>
      </c>
    </row>
    <row r="3687" spans="20:34" x14ac:dyDescent="0.2">
      <c r="T3687" s="6">
        <v>3685</v>
      </c>
      <c r="U3687" s="13">
        <v>1</v>
      </c>
      <c r="V3687" s="13">
        <v>1</v>
      </c>
      <c r="W3687" s="13">
        <v>1</v>
      </c>
      <c r="X3687" s="13">
        <v>1</v>
      </c>
      <c r="Y3687" s="13">
        <v>1</v>
      </c>
      <c r="Z3687" s="13">
        <v>1.05</v>
      </c>
      <c r="AB3687" s="6">
        <v>5285</v>
      </c>
      <c r="AC3687" t="s">
        <v>870</v>
      </c>
      <c r="AD3687" t="s">
        <v>870</v>
      </c>
      <c r="AE3687" t="s">
        <v>870</v>
      </c>
      <c r="AF3687" t="s">
        <v>870</v>
      </c>
      <c r="AG3687" t="s">
        <v>870</v>
      </c>
      <c r="AH3687" t="s">
        <v>870</v>
      </c>
    </row>
    <row r="3688" spans="20:34" x14ac:dyDescent="0.2">
      <c r="T3688" s="6">
        <v>3686</v>
      </c>
      <c r="U3688" s="13">
        <v>1</v>
      </c>
      <c r="V3688" s="13">
        <v>1</v>
      </c>
      <c r="W3688" s="13">
        <v>1</v>
      </c>
      <c r="X3688" s="13">
        <v>1</v>
      </c>
      <c r="Y3688" s="13">
        <v>1</v>
      </c>
      <c r="Z3688" s="13">
        <v>1.05</v>
      </c>
      <c r="AB3688" s="6">
        <v>5286</v>
      </c>
      <c r="AC3688" t="s">
        <v>870</v>
      </c>
      <c r="AD3688" t="s">
        <v>870</v>
      </c>
      <c r="AE3688" t="s">
        <v>870</v>
      </c>
      <c r="AF3688" t="s">
        <v>870</v>
      </c>
      <c r="AG3688" t="s">
        <v>870</v>
      </c>
      <c r="AH3688" t="s">
        <v>870</v>
      </c>
    </row>
    <row r="3689" spans="20:34" x14ac:dyDescent="0.2">
      <c r="T3689" s="6">
        <v>3687</v>
      </c>
      <c r="U3689" s="13">
        <v>1</v>
      </c>
      <c r="V3689" s="13">
        <v>1</v>
      </c>
      <c r="W3689" s="13">
        <v>1</v>
      </c>
      <c r="X3689" s="13">
        <v>1</v>
      </c>
      <c r="Y3689" s="13">
        <v>1</v>
      </c>
      <c r="Z3689" s="13">
        <v>1.05</v>
      </c>
      <c r="AB3689" s="6">
        <v>5287</v>
      </c>
      <c r="AC3689" t="s">
        <v>870</v>
      </c>
      <c r="AD3689" t="s">
        <v>870</v>
      </c>
      <c r="AE3689" t="s">
        <v>870</v>
      </c>
      <c r="AF3689" t="s">
        <v>870</v>
      </c>
      <c r="AG3689" t="s">
        <v>870</v>
      </c>
      <c r="AH3689" t="s">
        <v>870</v>
      </c>
    </row>
    <row r="3690" spans="20:34" x14ac:dyDescent="0.2">
      <c r="T3690" s="6">
        <v>3688</v>
      </c>
      <c r="U3690" s="13">
        <v>1</v>
      </c>
      <c r="V3690" s="13">
        <v>1</v>
      </c>
      <c r="W3690" s="13">
        <v>1</v>
      </c>
      <c r="X3690" s="13">
        <v>1</v>
      </c>
      <c r="Y3690" s="13">
        <v>1</v>
      </c>
      <c r="Z3690" s="13">
        <v>1.05</v>
      </c>
      <c r="AB3690" s="6">
        <v>5288</v>
      </c>
      <c r="AC3690" t="s">
        <v>870</v>
      </c>
      <c r="AD3690" t="s">
        <v>870</v>
      </c>
      <c r="AE3690" t="s">
        <v>870</v>
      </c>
      <c r="AF3690" t="s">
        <v>870</v>
      </c>
      <c r="AG3690" t="s">
        <v>870</v>
      </c>
      <c r="AH3690" t="s">
        <v>870</v>
      </c>
    </row>
    <row r="3691" spans="20:34" x14ac:dyDescent="0.2">
      <c r="T3691" s="6">
        <v>3689</v>
      </c>
      <c r="U3691" s="13">
        <v>1</v>
      </c>
      <c r="V3691" s="13">
        <v>1</v>
      </c>
      <c r="W3691" s="13">
        <v>1</v>
      </c>
      <c r="X3691" s="13">
        <v>1</v>
      </c>
      <c r="Y3691" s="13">
        <v>1</v>
      </c>
      <c r="Z3691" s="13">
        <v>1.05</v>
      </c>
      <c r="AB3691" s="6">
        <v>5289</v>
      </c>
      <c r="AC3691" t="s">
        <v>870</v>
      </c>
      <c r="AD3691" t="s">
        <v>870</v>
      </c>
      <c r="AE3691" t="s">
        <v>870</v>
      </c>
      <c r="AF3691" t="s">
        <v>870</v>
      </c>
      <c r="AG3691" t="s">
        <v>870</v>
      </c>
      <c r="AH3691" t="s">
        <v>870</v>
      </c>
    </row>
    <row r="3692" spans="20:34" x14ac:dyDescent="0.2">
      <c r="T3692" s="6">
        <v>3690</v>
      </c>
      <c r="U3692" s="13">
        <v>1</v>
      </c>
      <c r="V3692" s="13">
        <v>1</v>
      </c>
      <c r="W3692" s="13">
        <v>1</v>
      </c>
      <c r="X3692" s="13">
        <v>1</v>
      </c>
      <c r="Y3692" s="13">
        <v>1</v>
      </c>
      <c r="Z3692" s="13">
        <v>1.05</v>
      </c>
      <c r="AB3692" s="6">
        <v>5290</v>
      </c>
      <c r="AC3692" t="s">
        <v>870</v>
      </c>
      <c r="AD3692" t="s">
        <v>870</v>
      </c>
      <c r="AE3692" t="s">
        <v>870</v>
      </c>
      <c r="AF3692" t="s">
        <v>870</v>
      </c>
      <c r="AG3692" t="s">
        <v>870</v>
      </c>
      <c r="AH3692" t="s">
        <v>870</v>
      </c>
    </row>
    <row r="3693" spans="20:34" x14ac:dyDescent="0.2">
      <c r="T3693" s="6">
        <v>3691</v>
      </c>
      <c r="U3693" s="13">
        <v>1</v>
      </c>
      <c r="V3693" s="13">
        <v>1</v>
      </c>
      <c r="W3693" s="13">
        <v>1</v>
      </c>
      <c r="X3693" s="13">
        <v>1</v>
      </c>
      <c r="Y3693" s="13">
        <v>1</v>
      </c>
      <c r="Z3693" s="13">
        <v>1.05</v>
      </c>
      <c r="AB3693" s="6">
        <v>5291</v>
      </c>
      <c r="AC3693" t="s">
        <v>870</v>
      </c>
      <c r="AD3693" t="s">
        <v>870</v>
      </c>
      <c r="AE3693" t="s">
        <v>870</v>
      </c>
      <c r="AF3693" t="s">
        <v>870</v>
      </c>
      <c r="AG3693" t="s">
        <v>870</v>
      </c>
      <c r="AH3693" t="s">
        <v>870</v>
      </c>
    </row>
    <row r="3694" spans="20:34" x14ac:dyDescent="0.2">
      <c r="T3694" s="6">
        <v>3692</v>
      </c>
      <c r="U3694" s="13">
        <v>1</v>
      </c>
      <c r="V3694" s="13">
        <v>1</v>
      </c>
      <c r="W3694" s="13">
        <v>1</v>
      </c>
      <c r="X3694" s="13">
        <v>1</v>
      </c>
      <c r="Y3694" s="13">
        <v>1</v>
      </c>
      <c r="Z3694" s="13">
        <v>1.05</v>
      </c>
      <c r="AB3694" s="6">
        <v>5292</v>
      </c>
      <c r="AC3694" t="s">
        <v>870</v>
      </c>
      <c r="AD3694" t="s">
        <v>870</v>
      </c>
      <c r="AE3694" t="s">
        <v>870</v>
      </c>
      <c r="AF3694" t="s">
        <v>870</v>
      </c>
      <c r="AG3694" t="s">
        <v>870</v>
      </c>
      <c r="AH3694" t="s">
        <v>870</v>
      </c>
    </row>
    <row r="3695" spans="20:34" x14ac:dyDescent="0.2">
      <c r="T3695" s="6">
        <v>3693</v>
      </c>
      <c r="U3695" s="13">
        <v>1</v>
      </c>
      <c r="V3695" s="13">
        <v>1</v>
      </c>
      <c r="W3695" s="13">
        <v>1</v>
      </c>
      <c r="X3695" s="13">
        <v>1</v>
      </c>
      <c r="Y3695" s="13">
        <v>1</v>
      </c>
      <c r="Z3695" s="13">
        <v>1.05</v>
      </c>
      <c r="AB3695" s="6">
        <v>5293</v>
      </c>
      <c r="AC3695" t="s">
        <v>870</v>
      </c>
      <c r="AD3695" t="s">
        <v>870</v>
      </c>
      <c r="AE3695" t="s">
        <v>870</v>
      </c>
      <c r="AF3695" t="s">
        <v>870</v>
      </c>
      <c r="AG3695" t="s">
        <v>870</v>
      </c>
      <c r="AH3695" t="s">
        <v>870</v>
      </c>
    </row>
    <row r="3696" spans="20:34" x14ac:dyDescent="0.2">
      <c r="T3696" s="6">
        <v>3694</v>
      </c>
      <c r="U3696" s="13">
        <v>1</v>
      </c>
      <c r="V3696" s="13">
        <v>1</v>
      </c>
      <c r="W3696" s="13">
        <v>1</v>
      </c>
      <c r="X3696" s="13">
        <v>1</v>
      </c>
      <c r="Y3696" s="13">
        <v>1</v>
      </c>
      <c r="Z3696" s="13">
        <v>1.05</v>
      </c>
      <c r="AB3696" s="6">
        <v>5294</v>
      </c>
      <c r="AC3696" t="s">
        <v>870</v>
      </c>
      <c r="AD3696" t="s">
        <v>870</v>
      </c>
      <c r="AE3696" t="s">
        <v>870</v>
      </c>
      <c r="AF3696" t="s">
        <v>870</v>
      </c>
      <c r="AG3696" t="s">
        <v>870</v>
      </c>
      <c r="AH3696" t="s">
        <v>870</v>
      </c>
    </row>
    <row r="3697" spans="20:34" x14ac:dyDescent="0.2">
      <c r="T3697" s="6">
        <v>3695</v>
      </c>
      <c r="U3697" s="13">
        <v>1</v>
      </c>
      <c r="V3697" s="13">
        <v>1</v>
      </c>
      <c r="W3697" s="13">
        <v>1</v>
      </c>
      <c r="X3697" s="13">
        <v>1</v>
      </c>
      <c r="Y3697" s="13">
        <v>1</v>
      </c>
      <c r="Z3697" s="13">
        <v>1.05</v>
      </c>
      <c r="AB3697" s="6">
        <v>5295</v>
      </c>
      <c r="AC3697" t="s">
        <v>870</v>
      </c>
      <c r="AD3697" t="s">
        <v>870</v>
      </c>
      <c r="AE3697" t="s">
        <v>870</v>
      </c>
      <c r="AF3697" t="s">
        <v>870</v>
      </c>
      <c r="AG3697" t="s">
        <v>870</v>
      </c>
      <c r="AH3697" t="s">
        <v>870</v>
      </c>
    </row>
    <row r="3698" spans="20:34" x14ac:dyDescent="0.2">
      <c r="T3698" s="6">
        <v>3696</v>
      </c>
      <c r="U3698" s="13">
        <v>1</v>
      </c>
      <c r="V3698" s="13">
        <v>1</v>
      </c>
      <c r="W3698" s="13">
        <v>1</v>
      </c>
      <c r="X3698" s="13">
        <v>1</v>
      </c>
      <c r="Y3698" s="13">
        <v>1</v>
      </c>
      <c r="Z3698" s="13">
        <v>1.05</v>
      </c>
      <c r="AB3698" s="6">
        <v>5296</v>
      </c>
      <c r="AC3698" t="s">
        <v>870</v>
      </c>
      <c r="AD3698" t="s">
        <v>870</v>
      </c>
      <c r="AE3698" t="s">
        <v>870</v>
      </c>
      <c r="AF3698" t="s">
        <v>870</v>
      </c>
      <c r="AG3698" t="s">
        <v>870</v>
      </c>
      <c r="AH3698" t="s">
        <v>870</v>
      </c>
    </row>
    <row r="3699" spans="20:34" x14ac:dyDescent="0.2">
      <c r="T3699" s="6">
        <v>3697</v>
      </c>
      <c r="U3699" s="13">
        <v>1</v>
      </c>
      <c r="V3699" s="13">
        <v>1</v>
      </c>
      <c r="W3699" s="13">
        <v>1</v>
      </c>
      <c r="X3699" s="13">
        <v>1</v>
      </c>
      <c r="Y3699" s="13">
        <v>1</v>
      </c>
      <c r="Z3699" s="13">
        <v>1.05</v>
      </c>
      <c r="AB3699" s="6">
        <v>5297</v>
      </c>
      <c r="AC3699" t="s">
        <v>870</v>
      </c>
      <c r="AD3699" t="s">
        <v>870</v>
      </c>
      <c r="AE3699" t="s">
        <v>870</v>
      </c>
      <c r="AF3699" t="s">
        <v>870</v>
      </c>
      <c r="AG3699" t="s">
        <v>870</v>
      </c>
      <c r="AH3699" t="s">
        <v>870</v>
      </c>
    </row>
    <row r="3700" spans="20:34" x14ac:dyDescent="0.2">
      <c r="T3700" s="6">
        <v>3698</v>
      </c>
      <c r="U3700" s="13">
        <v>1</v>
      </c>
      <c r="V3700" s="13">
        <v>1</v>
      </c>
      <c r="W3700" s="13">
        <v>1</v>
      </c>
      <c r="X3700" s="13">
        <v>1</v>
      </c>
      <c r="Y3700" s="13">
        <v>1</v>
      </c>
      <c r="Z3700" s="13">
        <v>1.05</v>
      </c>
      <c r="AB3700" s="6">
        <v>5298</v>
      </c>
      <c r="AC3700" t="s">
        <v>870</v>
      </c>
      <c r="AD3700" t="s">
        <v>870</v>
      </c>
      <c r="AE3700" t="s">
        <v>870</v>
      </c>
      <c r="AF3700" t="s">
        <v>870</v>
      </c>
      <c r="AG3700" t="s">
        <v>870</v>
      </c>
      <c r="AH3700" t="s">
        <v>870</v>
      </c>
    </row>
    <row r="3701" spans="20:34" x14ac:dyDescent="0.2">
      <c r="T3701" s="6">
        <v>3699</v>
      </c>
      <c r="U3701" s="13">
        <v>1</v>
      </c>
      <c r="V3701" s="13">
        <v>1</v>
      </c>
      <c r="W3701" s="13">
        <v>1</v>
      </c>
      <c r="X3701" s="13">
        <v>1</v>
      </c>
      <c r="Y3701" s="13">
        <v>1</v>
      </c>
      <c r="Z3701" s="13">
        <v>1.05</v>
      </c>
      <c r="AB3701" s="6">
        <v>5299</v>
      </c>
      <c r="AC3701" t="s">
        <v>870</v>
      </c>
      <c r="AD3701" t="s">
        <v>870</v>
      </c>
      <c r="AE3701" t="s">
        <v>870</v>
      </c>
      <c r="AF3701" t="s">
        <v>870</v>
      </c>
      <c r="AG3701" t="s">
        <v>870</v>
      </c>
      <c r="AH3701" t="s">
        <v>870</v>
      </c>
    </row>
    <row r="3702" spans="20:34" x14ac:dyDescent="0.2">
      <c r="T3702" s="6">
        <v>3700</v>
      </c>
      <c r="U3702" s="13">
        <v>1</v>
      </c>
      <c r="V3702" s="13">
        <v>1</v>
      </c>
      <c r="W3702" s="13">
        <v>1</v>
      </c>
      <c r="X3702" s="13">
        <v>1</v>
      </c>
      <c r="Y3702" s="13">
        <v>1</v>
      </c>
      <c r="Z3702" s="13">
        <v>1.05</v>
      </c>
      <c r="AB3702" s="6">
        <v>5300</v>
      </c>
      <c r="AC3702" t="s">
        <v>870</v>
      </c>
      <c r="AD3702" t="s">
        <v>870</v>
      </c>
      <c r="AE3702" t="s">
        <v>870</v>
      </c>
      <c r="AF3702" t="s">
        <v>870</v>
      </c>
      <c r="AG3702" t="s">
        <v>870</v>
      </c>
      <c r="AH3702" t="s">
        <v>870</v>
      </c>
    </row>
    <row r="3703" spans="20:34" x14ac:dyDescent="0.2">
      <c r="T3703" s="6">
        <v>3701</v>
      </c>
      <c r="U3703" s="13">
        <v>1</v>
      </c>
      <c r="V3703" s="13">
        <v>1</v>
      </c>
      <c r="W3703" s="13">
        <v>1</v>
      </c>
      <c r="X3703" s="13">
        <v>1</v>
      </c>
      <c r="Y3703" s="13">
        <v>1</v>
      </c>
      <c r="Z3703" s="13">
        <v>1.05</v>
      </c>
      <c r="AB3703" s="6">
        <v>5301</v>
      </c>
      <c r="AC3703" t="s">
        <v>870</v>
      </c>
      <c r="AD3703" t="s">
        <v>870</v>
      </c>
      <c r="AE3703" t="s">
        <v>870</v>
      </c>
      <c r="AF3703" t="s">
        <v>870</v>
      </c>
      <c r="AG3703" t="s">
        <v>870</v>
      </c>
      <c r="AH3703" t="s">
        <v>870</v>
      </c>
    </row>
    <row r="3704" spans="20:34" x14ac:dyDescent="0.2">
      <c r="T3704" s="6">
        <v>3702</v>
      </c>
      <c r="U3704" s="13">
        <v>1</v>
      </c>
      <c r="V3704" s="13">
        <v>1</v>
      </c>
      <c r="W3704" s="13">
        <v>1</v>
      </c>
      <c r="X3704" s="13">
        <v>1</v>
      </c>
      <c r="Y3704" s="13">
        <v>1</v>
      </c>
      <c r="Z3704" s="13">
        <v>1.05</v>
      </c>
      <c r="AB3704" s="6">
        <v>5302</v>
      </c>
      <c r="AC3704" t="s">
        <v>870</v>
      </c>
      <c r="AD3704" t="s">
        <v>870</v>
      </c>
      <c r="AE3704" t="s">
        <v>870</v>
      </c>
      <c r="AF3704" t="s">
        <v>870</v>
      </c>
      <c r="AG3704" t="s">
        <v>870</v>
      </c>
      <c r="AH3704" t="s">
        <v>870</v>
      </c>
    </row>
    <row r="3705" spans="20:34" x14ac:dyDescent="0.2">
      <c r="T3705" s="6">
        <v>3703</v>
      </c>
      <c r="U3705" s="13">
        <v>1</v>
      </c>
      <c r="V3705" s="13">
        <v>1</v>
      </c>
      <c r="W3705" s="13">
        <v>1</v>
      </c>
      <c r="X3705" s="13">
        <v>1</v>
      </c>
      <c r="Y3705" s="13">
        <v>1</v>
      </c>
      <c r="Z3705" s="13">
        <v>1.05</v>
      </c>
      <c r="AB3705" s="6">
        <v>5303</v>
      </c>
      <c r="AC3705" t="s">
        <v>870</v>
      </c>
      <c r="AD3705" t="s">
        <v>870</v>
      </c>
      <c r="AE3705" t="s">
        <v>870</v>
      </c>
      <c r="AF3705" t="s">
        <v>870</v>
      </c>
      <c r="AG3705" t="s">
        <v>870</v>
      </c>
      <c r="AH3705" t="s">
        <v>870</v>
      </c>
    </row>
    <row r="3706" spans="20:34" x14ac:dyDescent="0.2">
      <c r="T3706" s="6">
        <v>3704</v>
      </c>
      <c r="U3706" s="13">
        <v>1</v>
      </c>
      <c r="V3706" s="13">
        <v>1</v>
      </c>
      <c r="W3706" s="13">
        <v>1</v>
      </c>
      <c r="X3706" s="13">
        <v>1</v>
      </c>
      <c r="Y3706" s="13">
        <v>1</v>
      </c>
      <c r="Z3706" s="13">
        <v>1.05</v>
      </c>
      <c r="AB3706" s="6">
        <v>5304</v>
      </c>
      <c r="AC3706" t="s">
        <v>870</v>
      </c>
      <c r="AD3706" t="s">
        <v>870</v>
      </c>
      <c r="AE3706" t="s">
        <v>870</v>
      </c>
      <c r="AF3706" t="s">
        <v>870</v>
      </c>
      <c r="AG3706" t="s">
        <v>870</v>
      </c>
      <c r="AH3706" t="s">
        <v>870</v>
      </c>
    </row>
    <row r="3707" spans="20:34" x14ac:dyDescent="0.2">
      <c r="T3707" s="6">
        <v>3705</v>
      </c>
      <c r="U3707" s="13">
        <v>1</v>
      </c>
      <c r="V3707" s="13">
        <v>1</v>
      </c>
      <c r="W3707" s="13">
        <v>1</v>
      </c>
      <c r="X3707" s="13">
        <v>1</v>
      </c>
      <c r="Y3707" s="13">
        <v>1</v>
      </c>
      <c r="Z3707" s="13">
        <v>1.05</v>
      </c>
      <c r="AB3707" s="6">
        <v>5305</v>
      </c>
      <c r="AC3707" t="s">
        <v>870</v>
      </c>
      <c r="AD3707" t="s">
        <v>870</v>
      </c>
      <c r="AE3707" t="s">
        <v>870</v>
      </c>
      <c r="AF3707" t="s">
        <v>870</v>
      </c>
      <c r="AG3707" t="s">
        <v>870</v>
      </c>
      <c r="AH3707" t="s">
        <v>870</v>
      </c>
    </row>
    <row r="3708" spans="20:34" x14ac:dyDescent="0.2">
      <c r="T3708" s="6">
        <v>3706</v>
      </c>
      <c r="U3708" s="13">
        <v>1</v>
      </c>
      <c r="V3708" s="13">
        <v>1</v>
      </c>
      <c r="W3708" s="13">
        <v>1</v>
      </c>
      <c r="X3708" s="13">
        <v>1</v>
      </c>
      <c r="Y3708" s="13">
        <v>1</v>
      </c>
      <c r="Z3708" s="13">
        <v>1.05</v>
      </c>
      <c r="AB3708" s="6">
        <v>5306</v>
      </c>
      <c r="AC3708" t="s">
        <v>870</v>
      </c>
      <c r="AD3708" t="s">
        <v>870</v>
      </c>
      <c r="AE3708" t="s">
        <v>870</v>
      </c>
      <c r="AF3708" t="s">
        <v>870</v>
      </c>
      <c r="AG3708" t="s">
        <v>870</v>
      </c>
      <c r="AH3708" t="s">
        <v>870</v>
      </c>
    </row>
    <row r="3709" spans="20:34" x14ac:dyDescent="0.2">
      <c r="T3709" s="6">
        <v>3707</v>
      </c>
      <c r="U3709" s="13">
        <v>1</v>
      </c>
      <c r="V3709" s="13">
        <v>1</v>
      </c>
      <c r="W3709" s="13">
        <v>1</v>
      </c>
      <c r="X3709" s="13">
        <v>1</v>
      </c>
      <c r="Y3709" s="13">
        <v>1</v>
      </c>
      <c r="Z3709" s="13">
        <v>1.05</v>
      </c>
      <c r="AB3709" s="6">
        <v>5307</v>
      </c>
      <c r="AC3709" t="s">
        <v>870</v>
      </c>
      <c r="AD3709" t="s">
        <v>870</v>
      </c>
      <c r="AE3709" t="s">
        <v>870</v>
      </c>
      <c r="AF3709" t="s">
        <v>870</v>
      </c>
      <c r="AG3709" t="s">
        <v>870</v>
      </c>
      <c r="AH3709" t="s">
        <v>870</v>
      </c>
    </row>
    <row r="3710" spans="20:34" x14ac:dyDescent="0.2">
      <c r="T3710" s="6">
        <v>3708</v>
      </c>
      <c r="U3710" s="13">
        <v>1</v>
      </c>
      <c r="V3710" s="13">
        <v>1</v>
      </c>
      <c r="W3710" s="13">
        <v>1</v>
      </c>
      <c r="X3710" s="13">
        <v>1</v>
      </c>
      <c r="Y3710" s="13">
        <v>1</v>
      </c>
      <c r="Z3710" s="13">
        <v>1.05</v>
      </c>
      <c r="AB3710" s="6">
        <v>5308</v>
      </c>
      <c r="AC3710" t="s">
        <v>870</v>
      </c>
      <c r="AD3710" t="s">
        <v>870</v>
      </c>
      <c r="AE3710" t="s">
        <v>870</v>
      </c>
      <c r="AF3710" t="s">
        <v>870</v>
      </c>
      <c r="AG3710" t="s">
        <v>870</v>
      </c>
      <c r="AH3710" t="s">
        <v>870</v>
      </c>
    </row>
    <row r="3711" spans="20:34" x14ac:dyDescent="0.2">
      <c r="T3711" s="6">
        <v>3709</v>
      </c>
      <c r="U3711" s="13">
        <v>1</v>
      </c>
      <c r="V3711" s="13">
        <v>1</v>
      </c>
      <c r="W3711" s="13">
        <v>1</v>
      </c>
      <c r="X3711" s="13">
        <v>1</v>
      </c>
      <c r="Y3711" s="13">
        <v>1</v>
      </c>
      <c r="Z3711" s="13">
        <v>1.05</v>
      </c>
      <c r="AB3711" s="6">
        <v>5309</v>
      </c>
      <c r="AC3711" t="s">
        <v>870</v>
      </c>
      <c r="AD3711" t="s">
        <v>870</v>
      </c>
      <c r="AE3711" t="s">
        <v>870</v>
      </c>
      <c r="AF3711" t="s">
        <v>870</v>
      </c>
      <c r="AG3711" t="s">
        <v>870</v>
      </c>
      <c r="AH3711" t="s">
        <v>870</v>
      </c>
    </row>
    <row r="3712" spans="20:34" x14ac:dyDescent="0.2">
      <c r="T3712" s="6">
        <v>3710</v>
      </c>
      <c r="U3712" s="13">
        <v>1</v>
      </c>
      <c r="V3712" s="13">
        <v>1</v>
      </c>
      <c r="W3712" s="13">
        <v>1</v>
      </c>
      <c r="X3712" s="13">
        <v>1</v>
      </c>
      <c r="Y3712" s="13">
        <v>1</v>
      </c>
      <c r="Z3712" s="13">
        <v>1.05</v>
      </c>
      <c r="AB3712" s="6">
        <v>5310</v>
      </c>
      <c r="AC3712" t="s">
        <v>870</v>
      </c>
      <c r="AD3712" t="s">
        <v>870</v>
      </c>
      <c r="AE3712" t="s">
        <v>870</v>
      </c>
      <c r="AF3712" t="s">
        <v>870</v>
      </c>
      <c r="AG3712" t="s">
        <v>870</v>
      </c>
      <c r="AH3712" t="s">
        <v>870</v>
      </c>
    </row>
    <row r="3713" spans="20:34" x14ac:dyDescent="0.2">
      <c r="T3713" s="6">
        <v>3711</v>
      </c>
      <c r="U3713" s="13">
        <v>1</v>
      </c>
      <c r="V3713" s="13">
        <v>1</v>
      </c>
      <c r="W3713" s="13">
        <v>1</v>
      </c>
      <c r="X3713" s="13">
        <v>1</v>
      </c>
      <c r="Y3713" s="13">
        <v>1</v>
      </c>
      <c r="Z3713" s="13">
        <v>1.05</v>
      </c>
      <c r="AB3713" s="6">
        <v>5311</v>
      </c>
      <c r="AC3713" t="s">
        <v>870</v>
      </c>
      <c r="AD3713" t="s">
        <v>870</v>
      </c>
      <c r="AE3713" t="s">
        <v>870</v>
      </c>
      <c r="AF3713" t="s">
        <v>870</v>
      </c>
      <c r="AG3713" t="s">
        <v>870</v>
      </c>
      <c r="AH3713" t="s">
        <v>870</v>
      </c>
    </row>
    <row r="3714" spans="20:34" x14ac:dyDescent="0.2">
      <c r="T3714" s="6">
        <v>3712</v>
      </c>
      <c r="U3714" s="13">
        <v>1</v>
      </c>
      <c r="V3714" s="13">
        <v>1</v>
      </c>
      <c r="W3714" s="13">
        <v>1</v>
      </c>
      <c r="X3714" s="13">
        <v>1</v>
      </c>
      <c r="Y3714" s="13">
        <v>1</v>
      </c>
      <c r="Z3714" s="13">
        <v>1.05</v>
      </c>
      <c r="AB3714" s="6">
        <v>5312</v>
      </c>
      <c r="AC3714" t="s">
        <v>870</v>
      </c>
      <c r="AD3714" t="s">
        <v>870</v>
      </c>
      <c r="AE3714" t="s">
        <v>870</v>
      </c>
      <c r="AF3714" t="s">
        <v>870</v>
      </c>
      <c r="AG3714" t="s">
        <v>870</v>
      </c>
      <c r="AH3714" t="s">
        <v>870</v>
      </c>
    </row>
    <row r="3715" spans="20:34" x14ac:dyDescent="0.2">
      <c r="T3715" s="6">
        <v>3713</v>
      </c>
      <c r="U3715" s="13">
        <v>1</v>
      </c>
      <c r="V3715" s="13">
        <v>1</v>
      </c>
      <c r="W3715" s="13">
        <v>1</v>
      </c>
      <c r="X3715" s="13">
        <v>1</v>
      </c>
      <c r="Y3715" s="13">
        <v>1</v>
      </c>
      <c r="Z3715" s="13">
        <v>1.05</v>
      </c>
      <c r="AB3715" s="6">
        <v>5313</v>
      </c>
      <c r="AC3715" t="s">
        <v>870</v>
      </c>
      <c r="AD3715" t="s">
        <v>870</v>
      </c>
      <c r="AE3715" t="s">
        <v>870</v>
      </c>
      <c r="AF3715" t="s">
        <v>870</v>
      </c>
      <c r="AG3715" t="s">
        <v>870</v>
      </c>
      <c r="AH3715" t="s">
        <v>870</v>
      </c>
    </row>
    <row r="3716" spans="20:34" x14ac:dyDescent="0.2">
      <c r="T3716" s="6">
        <v>3714</v>
      </c>
      <c r="U3716" s="13">
        <v>1</v>
      </c>
      <c r="V3716" s="13">
        <v>1</v>
      </c>
      <c r="W3716" s="13">
        <v>1</v>
      </c>
      <c r="X3716" s="13">
        <v>1</v>
      </c>
      <c r="Y3716" s="13">
        <v>1</v>
      </c>
      <c r="Z3716" s="13">
        <v>1.05</v>
      </c>
      <c r="AB3716" s="6">
        <v>5314</v>
      </c>
      <c r="AC3716" t="s">
        <v>870</v>
      </c>
      <c r="AD3716" t="s">
        <v>870</v>
      </c>
      <c r="AE3716" t="s">
        <v>870</v>
      </c>
      <c r="AF3716" t="s">
        <v>870</v>
      </c>
      <c r="AG3716" t="s">
        <v>870</v>
      </c>
      <c r="AH3716" t="s">
        <v>870</v>
      </c>
    </row>
    <row r="3717" spans="20:34" x14ac:dyDescent="0.2">
      <c r="T3717" s="6">
        <v>3715</v>
      </c>
      <c r="U3717" s="13">
        <v>1</v>
      </c>
      <c r="V3717" s="13">
        <v>1</v>
      </c>
      <c r="W3717" s="13">
        <v>1</v>
      </c>
      <c r="X3717" s="13">
        <v>1</v>
      </c>
      <c r="Y3717" s="13">
        <v>1</v>
      </c>
      <c r="Z3717" s="13">
        <v>1.05</v>
      </c>
      <c r="AB3717" s="6">
        <v>5315</v>
      </c>
      <c r="AC3717" t="s">
        <v>870</v>
      </c>
      <c r="AD3717" t="s">
        <v>870</v>
      </c>
      <c r="AE3717" t="s">
        <v>870</v>
      </c>
      <c r="AF3717" t="s">
        <v>870</v>
      </c>
      <c r="AG3717" t="s">
        <v>870</v>
      </c>
      <c r="AH3717" t="s">
        <v>870</v>
      </c>
    </row>
    <row r="3718" spans="20:34" x14ac:dyDescent="0.2">
      <c r="T3718" s="6">
        <v>3716</v>
      </c>
      <c r="U3718" s="13">
        <v>1</v>
      </c>
      <c r="V3718" s="13">
        <v>1</v>
      </c>
      <c r="W3718" s="13">
        <v>1</v>
      </c>
      <c r="X3718" s="13">
        <v>1</v>
      </c>
      <c r="Y3718" s="13">
        <v>1</v>
      </c>
      <c r="Z3718" s="13">
        <v>1.05</v>
      </c>
      <c r="AB3718" s="6">
        <v>5316</v>
      </c>
      <c r="AC3718" t="s">
        <v>870</v>
      </c>
      <c r="AD3718" t="s">
        <v>870</v>
      </c>
      <c r="AE3718" t="s">
        <v>870</v>
      </c>
      <c r="AF3718" t="s">
        <v>870</v>
      </c>
      <c r="AG3718" t="s">
        <v>870</v>
      </c>
      <c r="AH3718" t="s">
        <v>870</v>
      </c>
    </row>
    <row r="3719" spans="20:34" x14ac:dyDescent="0.2">
      <c r="T3719" s="6">
        <v>3717</v>
      </c>
      <c r="U3719" s="13">
        <v>1</v>
      </c>
      <c r="V3719" s="13">
        <v>1</v>
      </c>
      <c r="W3719" s="13">
        <v>1</v>
      </c>
      <c r="X3719" s="13">
        <v>1</v>
      </c>
      <c r="Y3719" s="13">
        <v>1</v>
      </c>
      <c r="Z3719" s="13">
        <v>1.05</v>
      </c>
      <c r="AB3719" s="6">
        <v>5317</v>
      </c>
      <c r="AC3719" t="s">
        <v>870</v>
      </c>
      <c r="AD3719" t="s">
        <v>870</v>
      </c>
      <c r="AE3719" t="s">
        <v>870</v>
      </c>
      <c r="AF3719" t="s">
        <v>870</v>
      </c>
      <c r="AG3719" t="s">
        <v>870</v>
      </c>
      <c r="AH3719" t="s">
        <v>870</v>
      </c>
    </row>
    <row r="3720" spans="20:34" x14ac:dyDescent="0.2">
      <c r="T3720" s="6">
        <v>3718</v>
      </c>
      <c r="U3720" s="13">
        <v>1</v>
      </c>
      <c r="V3720" s="13">
        <v>1</v>
      </c>
      <c r="W3720" s="13">
        <v>1</v>
      </c>
      <c r="X3720" s="13">
        <v>1</v>
      </c>
      <c r="Y3720" s="13">
        <v>1</v>
      </c>
      <c r="Z3720" s="13">
        <v>1.05</v>
      </c>
      <c r="AB3720" s="6">
        <v>5318</v>
      </c>
      <c r="AC3720" t="s">
        <v>870</v>
      </c>
      <c r="AD3720" t="s">
        <v>870</v>
      </c>
      <c r="AE3720" t="s">
        <v>870</v>
      </c>
      <c r="AF3720" t="s">
        <v>870</v>
      </c>
      <c r="AG3720" t="s">
        <v>870</v>
      </c>
      <c r="AH3720" t="s">
        <v>870</v>
      </c>
    </row>
    <row r="3721" spans="20:34" x14ac:dyDescent="0.2">
      <c r="T3721" s="6">
        <v>3719</v>
      </c>
      <c r="U3721" s="13">
        <v>1</v>
      </c>
      <c r="V3721" s="13">
        <v>1</v>
      </c>
      <c r="W3721" s="13">
        <v>1</v>
      </c>
      <c r="X3721" s="13">
        <v>1</v>
      </c>
      <c r="Y3721" s="13">
        <v>1</v>
      </c>
      <c r="Z3721" s="13">
        <v>1.05</v>
      </c>
      <c r="AB3721" s="6">
        <v>5319</v>
      </c>
      <c r="AC3721" t="s">
        <v>870</v>
      </c>
      <c r="AD3721" t="s">
        <v>870</v>
      </c>
      <c r="AE3721" t="s">
        <v>870</v>
      </c>
      <c r="AF3721" t="s">
        <v>870</v>
      </c>
      <c r="AG3721" t="s">
        <v>870</v>
      </c>
      <c r="AH3721" t="s">
        <v>870</v>
      </c>
    </row>
    <row r="3722" spans="20:34" x14ac:dyDescent="0.2">
      <c r="T3722" s="6">
        <v>3720</v>
      </c>
      <c r="U3722" s="13">
        <v>1</v>
      </c>
      <c r="V3722" s="13">
        <v>1</v>
      </c>
      <c r="W3722" s="13">
        <v>1</v>
      </c>
      <c r="X3722" s="13">
        <v>1</v>
      </c>
      <c r="Y3722" s="13">
        <v>1</v>
      </c>
      <c r="Z3722" s="13">
        <v>1.05</v>
      </c>
      <c r="AB3722" s="6">
        <v>5320</v>
      </c>
      <c r="AC3722" t="s">
        <v>870</v>
      </c>
      <c r="AD3722" t="s">
        <v>870</v>
      </c>
      <c r="AE3722" t="s">
        <v>870</v>
      </c>
      <c r="AF3722" t="s">
        <v>870</v>
      </c>
      <c r="AG3722" t="s">
        <v>870</v>
      </c>
      <c r="AH3722" t="s">
        <v>870</v>
      </c>
    </row>
    <row r="3723" spans="20:34" x14ac:dyDescent="0.2">
      <c r="T3723" s="6">
        <v>3721</v>
      </c>
      <c r="U3723" s="13">
        <v>1</v>
      </c>
      <c r="V3723" s="13">
        <v>1</v>
      </c>
      <c r="W3723" s="13">
        <v>1</v>
      </c>
      <c r="X3723" s="13">
        <v>1</v>
      </c>
      <c r="Y3723" s="13">
        <v>1</v>
      </c>
      <c r="Z3723" s="13">
        <v>1.05</v>
      </c>
      <c r="AB3723" s="6">
        <v>5321</v>
      </c>
      <c r="AC3723" t="s">
        <v>870</v>
      </c>
      <c r="AD3723" t="s">
        <v>870</v>
      </c>
      <c r="AE3723" t="s">
        <v>870</v>
      </c>
      <c r="AF3723" t="s">
        <v>870</v>
      </c>
      <c r="AG3723" t="s">
        <v>870</v>
      </c>
      <c r="AH3723" t="s">
        <v>870</v>
      </c>
    </row>
    <row r="3724" spans="20:34" x14ac:dyDescent="0.2">
      <c r="T3724" s="6">
        <v>3722</v>
      </c>
      <c r="U3724" s="13">
        <v>1</v>
      </c>
      <c r="V3724" s="13">
        <v>1</v>
      </c>
      <c r="W3724" s="13">
        <v>1</v>
      </c>
      <c r="X3724" s="13">
        <v>1</v>
      </c>
      <c r="Y3724" s="13">
        <v>1</v>
      </c>
      <c r="Z3724" s="13">
        <v>1.05</v>
      </c>
      <c r="AB3724" s="6">
        <v>5322</v>
      </c>
      <c r="AC3724" t="s">
        <v>870</v>
      </c>
      <c r="AD3724" t="s">
        <v>870</v>
      </c>
      <c r="AE3724" t="s">
        <v>870</v>
      </c>
      <c r="AF3724" t="s">
        <v>870</v>
      </c>
      <c r="AG3724" t="s">
        <v>870</v>
      </c>
      <c r="AH3724" t="s">
        <v>870</v>
      </c>
    </row>
    <row r="3725" spans="20:34" x14ac:dyDescent="0.2">
      <c r="T3725" s="6">
        <v>3723</v>
      </c>
      <c r="U3725" s="13">
        <v>1</v>
      </c>
      <c r="V3725" s="13">
        <v>1</v>
      </c>
      <c r="W3725" s="13">
        <v>1</v>
      </c>
      <c r="X3725" s="13">
        <v>1</v>
      </c>
      <c r="Y3725" s="13">
        <v>1</v>
      </c>
      <c r="Z3725" s="13">
        <v>1.05</v>
      </c>
      <c r="AB3725" s="6">
        <v>5323</v>
      </c>
      <c r="AC3725" t="s">
        <v>870</v>
      </c>
      <c r="AD3725" t="s">
        <v>870</v>
      </c>
      <c r="AE3725" t="s">
        <v>870</v>
      </c>
      <c r="AF3725" t="s">
        <v>870</v>
      </c>
      <c r="AG3725" t="s">
        <v>870</v>
      </c>
      <c r="AH3725" t="s">
        <v>870</v>
      </c>
    </row>
    <row r="3726" spans="20:34" x14ac:dyDescent="0.2">
      <c r="T3726" s="6">
        <v>3724</v>
      </c>
      <c r="U3726" s="13">
        <v>1</v>
      </c>
      <c r="V3726" s="13">
        <v>1</v>
      </c>
      <c r="W3726" s="13">
        <v>1</v>
      </c>
      <c r="X3726" s="13">
        <v>1</v>
      </c>
      <c r="Y3726" s="13">
        <v>1</v>
      </c>
      <c r="Z3726" s="13">
        <v>1.05</v>
      </c>
      <c r="AB3726" s="6">
        <v>5324</v>
      </c>
      <c r="AC3726" t="s">
        <v>870</v>
      </c>
      <c r="AD3726" t="s">
        <v>870</v>
      </c>
      <c r="AE3726" t="s">
        <v>870</v>
      </c>
      <c r="AF3726" t="s">
        <v>870</v>
      </c>
      <c r="AG3726" t="s">
        <v>870</v>
      </c>
      <c r="AH3726" t="s">
        <v>870</v>
      </c>
    </row>
    <row r="3727" spans="20:34" x14ac:dyDescent="0.2">
      <c r="T3727" s="6">
        <v>3725</v>
      </c>
      <c r="U3727" s="13">
        <v>1</v>
      </c>
      <c r="V3727" s="13">
        <v>1</v>
      </c>
      <c r="W3727" s="13">
        <v>1</v>
      </c>
      <c r="X3727" s="13">
        <v>1</v>
      </c>
      <c r="Y3727" s="13">
        <v>1</v>
      </c>
      <c r="Z3727" s="13">
        <v>1.05</v>
      </c>
      <c r="AB3727" s="6">
        <v>5325</v>
      </c>
      <c r="AC3727" t="s">
        <v>870</v>
      </c>
      <c r="AD3727" t="s">
        <v>870</v>
      </c>
      <c r="AE3727" t="s">
        <v>870</v>
      </c>
      <c r="AF3727" t="s">
        <v>870</v>
      </c>
      <c r="AG3727" t="s">
        <v>870</v>
      </c>
      <c r="AH3727" t="s">
        <v>870</v>
      </c>
    </row>
    <row r="3728" spans="20:34" x14ac:dyDescent="0.2">
      <c r="T3728" s="6">
        <v>3726</v>
      </c>
      <c r="U3728" s="13">
        <v>1</v>
      </c>
      <c r="V3728" s="13">
        <v>1</v>
      </c>
      <c r="W3728" s="13">
        <v>1</v>
      </c>
      <c r="X3728" s="13">
        <v>1</v>
      </c>
      <c r="Y3728" s="13">
        <v>1</v>
      </c>
      <c r="Z3728" s="13">
        <v>1.05</v>
      </c>
      <c r="AB3728" s="6">
        <v>5326</v>
      </c>
      <c r="AC3728" t="s">
        <v>870</v>
      </c>
      <c r="AD3728" t="s">
        <v>870</v>
      </c>
      <c r="AE3728" t="s">
        <v>870</v>
      </c>
      <c r="AF3728" t="s">
        <v>870</v>
      </c>
      <c r="AG3728" t="s">
        <v>870</v>
      </c>
      <c r="AH3728" t="s">
        <v>870</v>
      </c>
    </row>
    <row r="3729" spans="20:34" x14ac:dyDescent="0.2">
      <c r="T3729" s="6">
        <v>3727</v>
      </c>
      <c r="U3729" s="13">
        <v>1</v>
      </c>
      <c r="V3729" s="13">
        <v>1</v>
      </c>
      <c r="W3729" s="13">
        <v>1</v>
      </c>
      <c r="X3729" s="13">
        <v>1</v>
      </c>
      <c r="Y3729" s="13">
        <v>1</v>
      </c>
      <c r="Z3729" s="13">
        <v>1.05</v>
      </c>
      <c r="AB3729" s="6">
        <v>5327</v>
      </c>
      <c r="AC3729" t="s">
        <v>870</v>
      </c>
      <c r="AD3729" t="s">
        <v>870</v>
      </c>
      <c r="AE3729" t="s">
        <v>870</v>
      </c>
      <c r="AF3729" t="s">
        <v>870</v>
      </c>
      <c r="AG3729" t="s">
        <v>870</v>
      </c>
      <c r="AH3729" t="s">
        <v>870</v>
      </c>
    </row>
    <row r="3730" spans="20:34" x14ac:dyDescent="0.2">
      <c r="T3730" s="6">
        <v>3728</v>
      </c>
      <c r="U3730" s="13">
        <v>1</v>
      </c>
      <c r="V3730" s="13">
        <v>1</v>
      </c>
      <c r="W3730" s="13">
        <v>1</v>
      </c>
      <c r="X3730" s="13">
        <v>1</v>
      </c>
      <c r="Y3730" s="13">
        <v>1</v>
      </c>
      <c r="Z3730" s="13">
        <v>1.05</v>
      </c>
      <c r="AB3730" s="6">
        <v>5328</v>
      </c>
      <c r="AC3730" t="s">
        <v>870</v>
      </c>
      <c r="AD3730" t="s">
        <v>870</v>
      </c>
      <c r="AE3730" t="s">
        <v>870</v>
      </c>
      <c r="AF3730" t="s">
        <v>870</v>
      </c>
      <c r="AG3730" t="s">
        <v>870</v>
      </c>
      <c r="AH3730" t="s">
        <v>870</v>
      </c>
    </row>
    <row r="3731" spans="20:34" x14ac:dyDescent="0.2">
      <c r="T3731" s="6">
        <v>3729</v>
      </c>
      <c r="U3731" s="13">
        <v>1</v>
      </c>
      <c r="V3731" s="13">
        <v>1</v>
      </c>
      <c r="W3731" s="13">
        <v>1</v>
      </c>
      <c r="X3731" s="13">
        <v>1</v>
      </c>
      <c r="Y3731" s="13">
        <v>1</v>
      </c>
      <c r="Z3731" s="13">
        <v>1.05</v>
      </c>
      <c r="AB3731" s="6">
        <v>5329</v>
      </c>
      <c r="AC3731" t="s">
        <v>870</v>
      </c>
      <c r="AD3731" t="s">
        <v>870</v>
      </c>
      <c r="AE3731" t="s">
        <v>870</v>
      </c>
      <c r="AF3731" t="s">
        <v>870</v>
      </c>
      <c r="AG3731" t="s">
        <v>870</v>
      </c>
      <c r="AH3731" t="s">
        <v>870</v>
      </c>
    </row>
    <row r="3732" spans="20:34" x14ac:dyDescent="0.2">
      <c r="T3732" s="6">
        <v>3730</v>
      </c>
      <c r="U3732" s="13">
        <v>1</v>
      </c>
      <c r="V3732" s="13">
        <v>1</v>
      </c>
      <c r="W3732" s="13">
        <v>1</v>
      </c>
      <c r="X3732" s="13">
        <v>1</v>
      </c>
      <c r="Y3732" s="13">
        <v>1</v>
      </c>
      <c r="Z3732" s="13">
        <v>1.05</v>
      </c>
      <c r="AB3732" s="6">
        <v>5330</v>
      </c>
      <c r="AC3732" t="s">
        <v>870</v>
      </c>
      <c r="AD3732" t="s">
        <v>870</v>
      </c>
      <c r="AE3732" t="s">
        <v>870</v>
      </c>
      <c r="AF3732" t="s">
        <v>870</v>
      </c>
      <c r="AG3732" t="s">
        <v>870</v>
      </c>
      <c r="AH3732" t="s">
        <v>870</v>
      </c>
    </row>
    <row r="3733" spans="20:34" x14ac:dyDescent="0.2">
      <c r="T3733" s="6">
        <v>3731</v>
      </c>
      <c r="U3733" s="13">
        <v>1</v>
      </c>
      <c r="V3733" s="13">
        <v>1</v>
      </c>
      <c r="W3733" s="13">
        <v>1</v>
      </c>
      <c r="X3733" s="13">
        <v>1</v>
      </c>
      <c r="Y3733" s="13">
        <v>1</v>
      </c>
      <c r="Z3733" s="13">
        <v>1.05</v>
      </c>
      <c r="AB3733" s="6">
        <v>5331</v>
      </c>
      <c r="AC3733" t="s">
        <v>870</v>
      </c>
      <c r="AD3733" t="s">
        <v>870</v>
      </c>
      <c r="AE3733" t="s">
        <v>870</v>
      </c>
      <c r="AF3733" t="s">
        <v>870</v>
      </c>
      <c r="AG3733" t="s">
        <v>870</v>
      </c>
      <c r="AH3733" t="s">
        <v>870</v>
      </c>
    </row>
    <row r="3734" spans="20:34" x14ac:dyDescent="0.2">
      <c r="T3734" s="6">
        <v>3732</v>
      </c>
      <c r="U3734" s="13">
        <v>1</v>
      </c>
      <c r="V3734" s="13">
        <v>1</v>
      </c>
      <c r="W3734" s="13">
        <v>1</v>
      </c>
      <c r="X3734" s="13">
        <v>1</v>
      </c>
      <c r="Y3734" s="13">
        <v>1</v>
      </c>
      <c r="Z3734" s="13">
        <v>1.05</v>
      </c>
      <c r="AB3734" s="6">
        <v>5332</v>
      </c>
      <c r="AC3734" t="s">
        <v>870</v>
      </c>
      <c r="AD3734" t="s">
        <v>870</v>
      </c>
      <c r="AE3734" t="s">
        <v>870</v>
      </c>
      <c r="AF3734" t="s">
        <v>870</v>
      </c>
      <c r="AG3734" t="s">
        <v>870</v>
      </c>
      <c r="AH3734" t="s">
        <v>870</v>
      </c>
    </row>
    <row r="3735" spans="20:34" x14ac:dyDescent="0.2">
      <c r="T3735" s="6">
        <v>3733</v>
      </c>
      <c r="U3735" s="13">
        <v>1</v>
      </c>
      <c r="V3735" s="13">
        <v>1</v>
      </c>
      <c r="W3735" s="13">
        <v>1</v>
      </c>
      <c r="X3735" s="13">
        <v>1</v>
      </c>
      <c r="Y3735" s="13">
        <v>1</v>
      </c>
      <c r="Z3735" s="13">
        <v>1.05</v>
      </c>
      <c r="AB3735" s="6">
        <v>5333</v>
      </c>
      <c r="AC3735" t="s">
        <v>870</v>
      </c>
      <c r="AD3735" t="s">
        <v>870</v>
      </c>
      <c r="AE3735" t="s">
        <v>870</v>
      </c>
      <c r="AF3735" t="s">
        <v>870</v>
      </c>
      <c r="AG3735" t="s">
        <v>870</v>
      </c>
      <c r="AH3735" t="s">
        <v>870</v>
      </c>
    </row>
    <row r="3736" spans="20:34" x14ac:dyDescent="0.2">
      <c r="T3736" s="6">
        <v>3734</v>
      </c>
      <c r="U3736" s="13">
        <v>1</v>
      </c>
      <c r="V3736" s="13">
        <v>1</v>
      </c>
      <c r="W3736" s="13">
        <v>1</v>
      </c>
      <c r="X3736" s="13">
        <v>1</v>
      </c>
      <c r="Y3736" s="13">
        <v>1</v>
      </c>
      <c r="Z3736" s="13">
        <v>1.05</v>
      </c>
      <c r="AB3736" s="6">
        <v>5334</v>
      </c>
      <c r="AC3736" t="s">
        <v>870</v>
      </c>
      <c r="AD3736" t="s">
        <v>870</v>
      </c>
      <c r="AE3736" t="s">
        <v>870</v>
      </c>
      <c r="AF3736" t="s">
        <v>870</v>
      </c>
      <c r="AG3736" t="s">
        <v>870</v>
      </c>
      <c r="AH3736" t="s">
        <v>870</v>
      </c>
    </row>
    <row r="3737" spans="20:34" x14ac:dyDescent="0.2">
      <c r="T3737" s="6">
        <v>3735</v>
      </c>
      <c r="U3737" s="13">
        <v>1</v>
      </c>
      <c r="V3737" s="13">
        <v>1</v>
      </c>
      <c r="W3737" s="13">
        <v>1</v>
      </c>
      <c r="X3737" s="13">
        <v>1</v>
      </c>
      <c r="Y3737" s="13">
        <v>1</v>
      </c>
      <c r="Z3737" s="13">
        <v>1.05</v>
      </c>
      <c r="AB3737" s="6">
        <v>5335</v>
      </c>
      <c r="AC3737" t="s">
        <v>870</v>
      </c>
      <c r="AD3737" t="s">
        <v>870</v>
      </c>
      <c r="AE3737" t="s">
        <v>870</v>
      </c>
      <c r="AF3737" t="s">
        <v>870</v>
      </c>
      <c r="AG3737" t="s">
        <v>870</v>
      </c>
      <c r="AH3737" t="s">
        <v>870</v>
      </c>
    </row>
    <row r="3738" spans="20:34" x14ac:dyDescent="0.2">
      <c r="T3738" s="6">
        <v>3736</v>
      </c>
      <c r="U3738" s="13">
        <v>1</v>
      </c>
      <c r="V3738" s="13">
        <v>1</v>
      </c>
      <c r="W3738" s="13">
        <v>1</v>
      </c>
      <c r="X3738" s="13">
        <v>1</v>
      </c>
      <c r="Y3738" s="13">
        <v>1</v>
      </c>
      <c r="Z3738" s="13">
        <v>1.05</v>
      </c>
      <c r="AB3738" s="6">
        <v>5336</v>
      </c>
      <c r="AC3738" t="s">
        <v>870</v>
      </c>
      <c r="AD3738" t="s">
        <v>870</v>
      </c>
      <c r="AE3738" t="s">
        <v>870</v>
      </c>
      <c r="AF3738" t="s">
        <v>870</v>
      </c>
      <c r="AG3738" t="s">
        <v>870</v>
      </c>
      <c r="AH3738" t="s">
        <v>870</v>
      </c>
    </row>
    <row r="3739" spans="20:34" x14ac:dyDescent="0.2">
      <c r="T3739" s="6">
        <v>3737</v>
      </c>
      <c r="U3739" s="13">
        <v>1</v>
      </c>
      <c r="V3739" s="13">
        <v>1</v>
      </c>
      <c r="W3739" s="13">
        <v>1</v>
      </c>
      <c r="X3739" s="13">
        <v>1</v>
      </c>
      <c r="Y3739" s="13">
        <v>1</v>
      </c>
      <c r="Z3739" s="13">
        <v>1.05</v>
      </c>
      <c r="AB3739" s="6">
        <v>5337</v>
      </c>
      <c r="AC3739" t="s">
        <v>870</v>
      </c>
      <c r="AD3739" t="s">
        <v>870</v>
      </c>
      <c r="AE3739" t="s">
        <v>870</v>
      </c>
      <c r="AF3739" t="s">
        <v>870</v>
      </c>
      <c r="AG3739" t="s">
        <v>870</v>
      </c>
      <c r="AH3739" t="s">
        <v>870</v>
      </c>
    </row>
    <row r="3740" spans="20:34" x14ac:dyDescent="0.2">
      <c r="T3740" s="6">
        <v>3738</v>
      </c>
      <c r="U3740" s="13">
        <v>1</v>
      </c>
      <c r="V3740" s="13">
        <v>1</v>
      </c>
      <c r="W3740" s="13">
        <v>1</v>
      </c>
      <c r="X3740" s="13">
        <v>1</v>
      </c>
      <c r="Y3740" s="13">
        <v>1</v>
      </c>
      <c r="Z3740" s="13">
        <v>1.05</v>
      </c>
      <c r="AB3740" s="6">
        <v>5338</v>
      </c>
      <c r="AC3740" t="s">
        <v>870</v>
      </c>
      <c r="AD3740" t="s">
        <v>870</v>
      </c>
      <c r="AE3740" t="s">
        <v>870</v>
      </c>
      <c r="AF3740" t="s">
        <v>870</v>
      </c>
      <c r="AG3740" t="s">
        <v>870</v>
      </c>
      <c r="AH3740" t="s">
        <v>870</v>
      </c>
    </row>
    <row r="3741" spans="20:34" x14ac:dyDescent="0.2">
      <c r="T3741" s="6">
        <v>3739</v>
      </c>
      <c r="U3741" s="13">
        <v>1</v>
      </c>
      <c r="V3741" s="13">
        <v>1</v>
      </c>
      <c r="W3741" s="13">
        <v>1</v>
      </c>
      <c r="X3741" s="13">
        <v>1</v>
      </c>
      <c r="Y3741" s="13">
        <v>1</v>
      </c>
      <c r="Z3741" s="13">
        <v>1.05</v>
      </c>
      <c r="AB3741" s="6">
        <v>5339</v>
      </c>
      <c r="AC3741" t="s">
        <v>870</v>
      </c>
      <c r="AD3741" t="s">
        <v>870</v>
      </c>
      <c r="AE3741" t="s">
        <v>870</v>
      </c>
      <c r="AF3741" t="s">
        <v>870</v>
      </c>
      <c r="AG3741" t="s">
        <v>870</v>
      </c>
      <c r="AH3741" t="s">
        <v>870</v>
      </c>
    </row>
    <row r="3742" spans="20:34" x14ac:dyDescent="0.2">
      <c r="T3742" s="6">
        <v>3740</v>
      </c>
      <c r="U3742" s="13">
        <v>1</v>
      </c>
      <c r="V3742" s="13">
        <v>1</v>
      </c>
      <c r="W3742" s="13">
        <v>1</v>
      </c>
      <c r="X3742" s="13">
        <v>1</v>
      </c>
      <c r="Y3742" s="13">
        <v>1</v>
      </c>
      <c r="Z3742" s="13">
        <v>1.05</v>
      </c>
      <c r="AB3742" s="6">
        <v>5340</v>
      </c>
      <c r="AC3742" t="s">
        <v>870</v>
      </c>
      <c r="AD3742" t="s">
        <v>870</v>
      </c>
      <c r="AE3742" t="s">
        <v>870</v>
      </c>
      <c r="AF3742" t="s">
        <v>870</v>
      </c>
      <c r="AG3742" t="s">
        <v>870</v>
      </c>
      <c r="AH3742" t="s">
        <v>870</v>
      </c>
    </row>
    <row r="3743" spans="20:34" x14ac:dyDescent="0.2">
      <c r="T3743" s="6">
        <v>3741</v>
      </c>
      <c r="U3743" s="13">
        <v>1</v>
      </c>
      <c r="V3743" s="13">
        <v>1</v>
      </c>
      <c r="W3743" s="13">
        <v>1</v>
      </c>
      <c r="X3743" s="13">
        <v>1</v>
      </c>
      <c r="Y3743" s="13">
        <v>1</v>
      </c>
      <c r="Z3743" s="13">
        <v>1.05</v>
      </c>
      <c r="AB3743" s="6">
        <v>5341</v>
      </c>
      <c r="AC3743" t="s">
        <v>870</v>
      </c>
      <c r="AD3743" t="s">
        <v>870</v>
      </c>
      <c r="AE3743" t="s">
        <v>870</v>
      </c>
      <c r="AF3743" t="s">
        <v>870</v>
      </c>
      <c r="AG3743" t="s">
        <v>870</v>
      </c>
      <c r="AH3743" t="s">
        <v>870</v>
      </c>
    </row>
    <row r="3744" spans="20:34" x14ac:dyDescent="0.2">
      <c r="T3744" s="6">
        <v>3742</v>
      </c>
      <c r="U3744" s="13">
        <v>1</v>
      </c>
      <c r="V3744" s="13">
        <v>1</v>
      </c>
      <c r="W3744" s="13">
        <v>1</v>
      </c>
      <c r="X3744" s="13">
        <v>1</v>
      </c>
      <c r="Y3744" s="13">
        <v>1</v>
      </c>
      <c r="Z3744" s="13">
        <v>1.05</v>
      </c>
      <c r="AB3744" s="6">
        <v>5342</v>
      </c>
      <c r="AC3744" t="s">
        <v>870</v>
      </c>
      <c r="AD3744" t="s">
        <v>870</v>
      </c>
      <c r="AE3744" t="s">
        <v>870</v>
      </c>
      <c r="AF3744" t="s">
        <v>870</v>
      </c>
      <c r="AG3744" t="s">
        <v>870</v>
      </c>
      <c r="AH3744" t="s">
        <v>870</v>
      </c>
    </row>
    <row r="3745" spans="20:34" x14ac:dyDescent="0.2">
      <c r="T3745" s="6">
        <v>3743</v>
      </c>
      <c r="U3745" s="13">
        <v>1</v>
      </c>
      <c r="V3745" s="13">
        <v>1</v>
      </c>
      <c r="W3745" s="13">
        <v>1</v>
      </c>
      <c r="X3745" s="13">
        <v>1</v>
      </c>
      <c r="Y3745" s="13">
        <v>1</v>
      </c>
      <c r="Z3745" s="13">
        <v>1.05</v>
      </c>
      <c r="AB3745" s="6">
        <v>5343</v>
      </c>
      <c r="AC3745" t="s">
        <v>870</v>
      </c>
      <c r="AD3745" t="s">
        <v>870</v>
      </c>
      <c r="AE3745" t="s">
        <v>870</v>
      </c>
      <c r="AF3745" t="s">
        <v>870</v>
      </c>
      <c r="AG3745" t="s">
        <v>870</v>
      </c>
      <c r="AH3745" t="s">
        <v>870</v>
      </c>
    </row>
    <row r="3746" spans="20:34" x14ac:dyDescent="0.2">
      <c r="T3746" s="6">
        <v>3744</v>
      </c>
      <c r="U3746" s="13">
        <v>1</v>
      </c>
      <c r="V3746" s="13">
        <v>1</v>
      </c>
      <c r="W3746" s="13">
        <v>1</v>
      </c>
      <c r="X3746" s="13">
        <v>1</v>
      </c>
      <c r="Y3746" s="13">
        <v>1</v>
      </c>
      <c r="Z3746" s="13">
        <v>1.05</v>
      </c>
      <c r="AB3746" s="6">
        <v>5344</v>
      </c>
      <c r="AC3746" t="s">
        <v>870</v>
      </c>
      <c r="AD3746" t="s">
        <v>870</v>
      </c>
      <c r="AE3746" t="s">
        <v>870</v>
      </c>
      <c r="AF3746" t="s">
        <v>870</v>
      </c>
      <c r="AG3746" t="s">
        <v>870</v>
      </c>
      <c r="AH3746" t="s">
        <v>870</v>
      </c>
    </row>
    <row r="3747" spans="20:34" x14ac:dyDescent="0.2">
      <c r="T3747" s="6">
        <v>3745</v>
      </c>
      <c r="U3747" s="13">
        <v>1</v>
      </c>
      <c r="V3747" s="13">
        <v>1</v>
      </c>
      <c r="W3747" s="13">
        <v>1</v>
      </c>
      <c r="X3747" s="13">
        <v>1</v>
      </c>
      <c r="Y3747" s="13">
        <v>1</v>
      </c>
      <c r="Z3747" s="13">
        <v>1.05</v>
      </c>
      <c r="AB3747" s="6">
        <v>5345</v>
      </c>
      <c r="AC3747" t="s">
        <v>870</v>
      </c>
      <c r="AD3747" t="s">
        <v>870</v>
      </c>
      <c r="AE3747" t="s">
        <v>870</v>
      </c>
      <c r="AF3747" t="s">
        <v>870</v>
      </c>
      <c r="AG3747" t="s">
        <v>870</v>
      </c>
      <c r="AH3747" t="s">
        <v>870</v>
      </c>
    </row>
    <row r="3748" spans="20:34" x14ac:dyDescent="0.2">
      <c r="T3748" s="6">
        <v>3746</v>
      </c>
      <c r="U3748" s="13">
        <v>1</v>
      </c>
      <c r="V3748" s="13">
        <v>1</v>
      </c>
      <c r="W3748" s="13">
        <v>1</v>
      </c>
      <c r="X3748" s="13">
        <v>1</v>
      </c>
      <c r="Y3748" s="13">
        <v>1</v>
      </c>
      <c r="Z3748" s="13">
        <v>1.05</v>
      </c>
      <c r="AB3748" s="6">
        <v>5346</v>
      </c>
      <c r="AC3748" t="s">
        <v>870</v>
      </c>
      <c r="AD3748" t="s">
        <v>870</v>
      </c>
      <c r="AE3748" t="s">
        <v>870</v>
      </c>
      <c r="AF3748" t="s">
        <v>870</v>
      </c>
      <c r="AG3748" t="s">
        <v>870</v>
      </c>
      <c r="AH3748" t="s">
        <v>870</v>
      </c>
    </row>
    <row r="3749" spans="20:34" x14ac:dyDescent="0.2">
      <c r="T3749" s="6">
        <v>3747</v>
      </c>
      <c r="U3749" s="13">
        <v>1</v>
      </c>
      <c r="V3749" s="13">
        <v>1</v>
      </c>
      <c r="W3749" s="13">
        <v>1</v>
      </c>
      <c r="X3749" s="13">
        <v>1</v>
      </c>
      <c r="Y3749" s="13">
        <v>1</v>
      </c>
      <c r="Z3749" s="13">
        <v>1.05</v>
      </c>
      <c r="AB3749" s="6">
        <v>5347</v>
      </c>
      <c r="AC3749" t="s">
        <v>870</v>
      </c>
      <c r="AD3749" t="s">
        <v>870</v>
      </c>
      <c r="AE3749" t="s">
        <v>870</v>
      </c>
      <c r="AF3749" t="s">
        <v>870</v>
      </c>
      <c r="AG3749" t="s">
        <v>870</v>
      </c>
      <c r="AH3749" t="s">
        <v>870</v>
      </c>
    </row>
    <row r="3750" spans="20:34" x14ac:dyDescent="0.2">
      <c r="T3750" s="6">
        <v>3748</v>
      </c>
      <c r="U3750" s="13">
        <v>1</v>
      </c>
      <c r="V3750" s="13">
        <v>1</v>
      </c>
      <c r="W3750" s="13">
        <v>1</v>
      </c>
      <c r="X3750" s="13">
        <v>1</v>
      </c>
      <c r="Y3750" s="13">
        <v>1</v>
      </c>
      <c r="Z3750" s="13">
        <v>1.05</v>
      </c>
      <c r="AB3750" s="6">
        <v>5348</v>
      </c>
      <c r="AC3750" t="s">
        <v>870</v>
      </c>
      <c r="AD3750" t="s">
        <v>870</v>
      </c>
      <c r="AE3750" t="s">
        <v>870</v>
      </c>
      <c r="AF3750" t="s">
        <v>870</v>
      </c>
      <c r="AG3750" t="s">
        <v>870</v>
      </c>
      <c r="AH3750" t="s">
        <v>870</v>
      </c>
    </row>
    <row r="3751" spans="20:34" x14ac:dyDescent="0.2">
      <c r="T3751" s="6">
        <v>3749</v>
      </c>
      <c r="U3751" s="13">
        <v>1</v>
      </c>
      <c r="V3751" s="13">
        <v>1</v>
      </c>
      <c r="W3751" s="13">
        <v>1</v>
      </c>
      <c r="X3751" s="13">
        <v>1</v>
      </c>
      <c r="Y3751" s="13">
        <v>1</v>
      </c>
      <c r="Z3751" s="13">
        <v>1.05</v>
      </c>
      <c r="AB3751" s="6">
        <v>5349</v>
      </c>
      <c r="AC3751" t="s">
        <v>870</v>
      </c>
      <c r="AD3751" t="s">
        <v>870</v>
      </c>
      <c r="AE3751" t="s">
        <v>870</v>
      </c>
      <c r="AF3751" t="s">
        <v>870</v>
      </c>
      <c r="AG3751" t="s">
        <v>870</v>
      </c>
      <c r="AH3751" t="s">
        <v>870</v>
      </c>
    </row>
    <row r="3752" spans="20:34" x14ac:dyDescent="0.2">
      <c r="T3752" s="6">
        <v>3750</v>
      </c>
      <c r="U3752" s="13">
        <v>1</v>
      </c>
      <c r="V3752" s="13">
        <v>1</v>
      </c>
      <c r="W3752" s="13">
        <v>1</v>
      </c>
      <c r="X3752" s="13">
        <v>1</v>
      </c>
      <c r="Y3752" s="13">
        <v>1</v>
      </c>
      <c r="Z3752" s="13">
        <v>1.05</v>
      </c>
      <c r="AB3752" s="6">
        <v>5350</v>
      </c>
      <c r="AC3752" t="s">
        <v>870</v>
      </c>
      <c r="AD3752" t="s">
        <v>870</v>
      </c>
      <c r="AE3752" t="s">
        <v>870</v>
      </c>
      <c r="AF3752" t="s">
        <v>870</v>
      </c>
      <c r="AG3752" t="s">
        <v>870</v>
      </c>
      <c r="AH3752" t="s">
        <v>870</v>
      </c>
    </row>
    <row r="3753" spans="20:34" x14ac:dyDescent="0.2">
      <c r="T3753" s="6">
        <v>3751</v>
      </c>
      <c r="U3753" s="13">
        <v>1</v>
      </c>
      <c r="V3753" s="13">
        <v>1</v>
      </c>
      <c r="W3753" s="13">
        <v>1</v>
      </c>
      <c r="X3753" s="13">
        <v>1</v>
      </c>
      <c r="Y3753" s="13">
        <v>1</v>
      </c>
      <c r="Z3753" s="13">
        <v>1.05</v>
      </c>
      <c r="AB3753" s="6">
        <v>5351</v>
      </c>
      <c r="AC3753" t="s">
        <v>870</v>
      </c>
      <c r="AD3753" t="s">
        <v>870</v>
      </c>
      <c r="AE3753" t="s">
        <v>870</v>
      </c>
      <c r="AF3753" t="s">
        <v>870</v>
      </c>
      <c r="AG3753" t="s">
        <v>870</v>
      </c>
      <c r="AH3753" t="s">
        <v>870</v>
      </c>
    </row>
    <row r="3754" spans="20:34" x14ac:dyDescent="0.2">
      <c r="T3754" s="6">
        <v>3752</v>
      </c>
      <c r="U3754" s="13">
        <v>1</v>
      </c>
      <c r="V3754" s="13">
        <v>1</v>
      </c>
      <c r="W3754" s="13">
        <v>1</v>
      </c>
      <c r="X3754" s="13">
        <v>1</v>
      </c>
      <c r="Y3754" s="13">
        <v>1</v>
      </c>
      <c r="Z3754" s="13">
        <v>1.05</v>
      </c>
      <c r="AB3754" s="6">
        <v>5352</v>
      </c>
      <c r="AC3754" t="s">
        <v>870</v>
      </c>
      <c r="AD3754" t="s">
        <v>870</v>
      </c>
      <c r="AE3754" t="s">
        <v>870</v>
      </c>
      <c r="AF3754" t="s">
        <v>870</v>
      </c>
      <c r="AG3754" t="s">
        <v>870</v>
      </c>
      <c r="AH3754" t="s">
        <v>870</v>
      </c>
    </row>
    <row r="3755" spans="20:34" x14ac:dyDescent="0.2">
      <c r="T3755" s="6">
        <v>3753</v>
      </c>
      <c r="U3755" s="13">
        <v>1</v>
      </c>
      <c r="V3755" s="13">
        <v>1</v>
      </c>
      <c r="W3755" s="13">
        <v>1</v>
      </c>
      <c r="X3755" s="13">
        <v>1</v>
      </c>
      <c r="Y3755" s="13">
        <v>1</v>
      </c>
      <c r="Z3755" s="13">
        <v>1.05</v>
      </c>
      <c r="AB3755" s="6">
        <v>5353</v>
      </c>
      <c r="AC3755" t="s">
        <v>870</v>
      </c>
      <c r="AD3755" t="s">
        <v>870</v>
      </c>
      <c r="AE3755" t="s">
        <v>870</v>
      </c>
      <c r="AF3755" t="s">
        <v>870</v>
      </c>
      <c r="AG3755" t="s">
        <v>870</v>
      </c>
      <c r="AH3755" t="s">
        <v>870</v>
      </c>
    </row>
    <row r="3756" spans="20:34" x14ac:dyDescent="0.2">
      <c r="T3756" s="6">
        <v>3754</v>
      </c>
      <c r="U3756" s="13">
        <v>1</v>
      </c>
      <c r="V3756" s="13">
        <v>1</v>
      </c>
      <c r="W3756" s="13">
        <v>1</v>
      </c>
      <c r="X3756" s="13">
        <v>1</v>
      </c>
      <c r="Y3756" s="13">
        <v>1</v>
      </c>
      <c r="Z3756" s="13">
        <v>1.05</v>
      </c>
      <c r="AB3756" s="6">
        <v>5354</v>
      </c>
      <c r="AC3756" t="s">
        <v>870</v>
      </c>
      <c r="AD3756" t="s">
        <v>870</v>
      </c>
      <c r="AE3756" t="s">
        <v>870</v>
      </c>
      <c r="AF3756" t="s">
        <v>870</v>
      </c>
      <c r="AG3756" t="s">
        <v>870</v>
      </c>
      <c r="AH3756" t="s">
        <v>870</v>
      </c>
    </row>
    <row r="3757" spans="20:34" x14ac:dyDescent="0.2">
      <c r="T3757" s="6">
        <v>3755</v>
      </c>
      <c r="U3757" s="13">
        <v>1</v>
      </c>
      <c r="V3757" s="13">
        <v>1</v>
      </c>
      <c r="W3757" s="13">
        <v>1</v>
      </c>
      <c r="X3757" s="13">
        <v>1</v>
      </c>
      <c r="Y3757" s="13">
        <v>1</v>
      </c>
      <c r="Z3757" s="13">
        <v>1.05</v>
      </c>
      <c r="AB3757" s="6">
        <v>5355</v>
      </c>
      <c r="AC3757" t="s">
        <v>870</v>
      </c>
      <c r="AD3757" t="s">
        <v>870</v>
      </c>
      <c r="AE3757" t="s">
        <v>870</v>
      </c>
      <c r="AF3757" t="s">
        <v>870</v>
      </c>
      <c r="AG3757" t="s">
        <v>870</v>
      </c>
      <c r="AH3757" t="s">
        <v>870</v>
      </c>
    </row>
    <row r="3758" spans="20:34" x14ac:dyDescent="0.2">
      <c r="T3758" s="6">
        <v>3756</v>
      </c>
      <c r="U3758" s="13">
        <v>1</v>
      </c>
      <c r="V3758" s="13">
        <v>1</v>
      </c>
      <c r="W3758" s="13">
        <v>1</v>
      </c>
      <c r="X3758" s="13">
        <v>1</v>
      </c>
      <c r="Y3758" s="13">
        <v>1</v>
      </c>
      <c r="Z3758" s="13">
        <v>1.05</v>
      </c>
      <c r="AB3758" s="6">
        <v>5356</v>
      </c>
      <c r="AC3758" t="s">
        <v>870</v>
      </c>
      <c r="AD3758" t="s">
        <v>870</v>
      </c>
      <c r="AE3758" t="s">
        <v>870</v>
      </c>
      <c r="AF3758" t="s">
        <v>870</v>
      </c>
      <c r="AG3758" t="s">
        <v>870</v>
      </c>
      <c r="AH3758" t="s">
        <v>870</v>
      </c>
    </row>
    <row r="3759" spans="20:34" x14ac:dyDescent="0.2">
      <c r="T3759" s="6">
        <v>3757</v>
      </c>
      <c r="U3759" s="13">
        <v>1</v>
      </c>
      <c r="V3759" s="13">
        <v>1</v>
      </c>
      <c r="W3759" s="13">
        <v>1</v>
      </c>
      <c r="X3759" s="13">
        <v>1</v>
      </c>
      <c r="Y3759" s="13">
        <v>1</v>
      </c>
      <c r="Z3759" s="13">
        <v>1.05</v>
      </c>
      <c r="AB3759" s="6">
        <v>5357</v>
      </c>
      <c r="AC3759" t="s">
        <v>870</v>
      </c>
      <c r="AD3759" t="s">
        <v>870</v>
      </c>
      <c r="AE3759" t="s">
        <v>870</v>
      </c>
      <c r="AF3759" t="s">
        <v>870</v>
      </c>
      <c r="AG3759" t="s">
        <v>870</v>
      </c>
      <c r="AH3759" t="s">
        <v>870</v>
      </c>
    </row>
    <row r="3760" spans="20:34" x14ac:dyDescent="0.2">
      <c r="T3760" s="6">
        <v>3758</v>
      </c>
      <c r="U3760" s="13">
        <v>1</v>
      </c>
      <c r="V3760" s="13">
        <v>1</v>
      </c>
      <c r="W3760" s="13">
        <v>1</v>
      </c>
      <c r="X3760" s="13">
        <v>1</v>
      </c>
      <c r="Y3760" s="13">
        <v>1</v>
      </c>
      <c r="Z3760" s="13">
        <v>1.05</v>
      </c>
      <c r="AB3760" s="6">
        <v>5358</v>
      </c>
      <c r="AC3760" t="s">
        <v>870</v>
      </c>
      <c r="AD3760" t="s">
        <v>870</v>
      </c>
      <c r="AE3760" t="s">
        <v>870</v>
      </c>
      <c r="AF3760" t="s">
        <v>870</v>
      </c>
      <c r="AG3760" t="s">
        <v>870</v>
      </c>
      <c r="AH3760" t="s">
        <v>870</v>
      </c>
    </row>
    <row r="3761" spans="20:34" x14ac:dyDescent="0.2">
      <c r="T3761" s="6">
        <v>3759</v>
      </c>
      <c r="U3761" s="13">
        <v>1</v>
      </c>
      <c r="V3761" s="13">
        <v>1</v>
      </c>
      <c r="W3761" s="13">
        <v>1</v>
      </c>
      <c r="X3761" s="13">
        <v>1</v>
      </c>
      <c r="Y3761" s="13">
        <v>1</v>
      </c>
      <c r="Z3761" s="13">
        <v>1.05</v>
      </c>
      <c r="AB3761" s="6">
        <v>5359</v>
      </c>
      <c r="AC3761" t="s">
        <v>870</v>
      </c>
      <c r="AD3761" t="s">
        <v>870</v>
      </c>
      <c r="AE3761" t="s">
        <v>870</v>
      </c>
      <c r="AF3761" t="s">
        <v>870</v>
      </c>
      <c r="AG3761" t="s">
        <v>870</v>
      </c>
      <c r="AH3761" t="s">
        <v>870</v>
      </c>
    </row>
    <row r="3762" spans="20:34" x14ac:dyDescent="0.2">
      <c r="T3762" s="6">
        <v>3760</v>
      </c>
      <c r="U3762" s="13">
        <v>1</v>
      </c>
      <c r="V3762" s="13">
        <v>1</v>
      </c>
      <c r="W3762" s="13">
        <v>1</v>
      </c>
      <c r="X3762" s="13">
        <v>1</v>
      </c>
      <c r="Y3762" s="13">
        <v>1</v>
      </c>
      <c r="Z3762" s="13">
        <v>1.05</v>
      </c>
      <c r="AB3762" s="6">
        <v>5360</v>
      </c>
      <c r="AC3762" t="s">
        <v>870</v>
      </c>
      <c r="AD3762" t="s">
        <v>870</v>
      </c>
      <c r="AE3762" t="s">
        <v>870</v>
      </c>
      <c r="AF3762" t="s">
        <v>870</v>
      </c>
      <c r="AG3762" t="s">
        <v>870</v>
      </c>
      <c r="AH3762" t="s">
        <v>870</v>
      </c>
    </row>
    <row r="3763" spans="20:34" x14ac:dyDescent="0.2">
      <c r="T3763" s="6">
        <v>3761</v>
      </c>
      <c r="U3763" s="13">
        <v>1</v>
      </c>
      <c r="V3763" s="13">
        <v>1</v>
      </c>
      <c r="W3763" s="13">
        <v>1</v>
      </c>
      <c r="X3763" s="13">
        <v>1</v>
      </c>
      <c r="Y3763" s="13">
        <v>1</v>
      </c>
      <c r="Z3763" s="13">
        <v>1.05</v>
      </c>
      <c r="AB3763" s="6">
        <v>5361</v>
      </c>
      <c r="AC3763" t="s">
        <v>870</v>
      </c>
      <c r="AD3763" t="s">
        <v>870</v>
      </c>
      <c r="AE3763" t="s">
        <v>870</v>
      </c>
      <c r="AF3763" t="s">
        <v>870</v>
      </c>
      <c r="AG3763" t="s">
        <v>870</v>
      </c>
      <c r="AH3763" t="s">
        <v>870</v>
      </c>
    </row>
    <row r="3764" spans="20:34" x14ac:dyDescent="0.2">
      <c r="T3764" s="6">
        <v>3762</v>
      </c>
      <c r="U3764" s="13">
        <v>1</v>
      </c>
      <c r="V3764" s="13">
        <v>1</v>
      </c>
      <c r="W3764" s="13">
        <v>1</v>
      </c>
      <c r="X3764" s="13">
        <v>1</v>
      </c>
      <c r="Y3764" s="13">
        <v>1</v>
      </c>
      <c r="Z3764" s="13">
        <v>1.05</v>
      </c>
      <c r="AB3764" s="6">
        <v>5362</v>
      </c>
      <c r="AC3764" t="s">
        <v>870</v>
      </c>
      <c r="AD3764" t="s">
        <v>870</v>
      </c>
      <c r="AE3764" t="s">
        <v>870</v>
      </c>
      <c r="AF3764" t="s">
        <v>870</v>
      </c>
      <c r="AG3764" t="s">
        <v>870</v>
      </c>
      <c r="AH3764" t="s">
        <v>870</v>
      </c>
    </row>
    <row r="3765" spans="20:34" x14ac:dyDescent="0.2">
      <c r="T3765" s="6">
        <v>3763</v>
      </c>
      <c r="U3765" s="13">
        <v>1</v>
      </c>
      <c r="V3765" s="13">
        <v>1</v>
      </c>
      <c r="W3765" s="13">
        <v>1</v>
      </c>
      <c r="X3765" s="13">
        <v>1</v>
      </c>
      <c r="Y3765" s="13">
        <v>1</v>
      </c>
      <c r="Z3765" s="13">
        <v>1.05</v>
      </c>
      <c r="AB3765" s="6">
        <v>5363</v>
      </c>
      <c r="AC3765" t="s">
        <v>870</v>
      </c>
      <c r="AD3765" t="s">
        <v>870</v>
      </c>
      <c r="AE3765" t="s">
        <v>870</v>
      </c>
      <c r="AF3765" t="s">
        <v>870</v>
      </c>
      <c r="AG3765" t="s">
        <v>870</v>
      </c>
      <c r="AH3765" t="s">
        <v>870</v>
      </c>
    </row>
    <row r="3766" spans="20:34" x14ac:dyDescent="0.2">
      <c r="T3766" s="6">
        <v>3764</v>
      </c>
      <c r="U3766" s="13">
        <v>1</v>
      </c>
      <c r="V3766" s="13">
        <v>1</v>
      </c>
      <c r="W3766" s="13">
        <v>1</v>
      </c>
      <c r="X3766" s="13">
        <v>1</v>
      </c>
      <c r="Y3766" s="13">
        <v>1</v>
      </c>
      <c r="Z3766" s="13">
        <v>1.05</v>
      </c>
      <c r="AB3766" s="6">
        <v>5364</v>
      </c>
      <c r="AC3766" t="s">
        <v>870</v>
      </c>
      <c r="AD3766" t="s">
        <v>870</v>
      </c>
      <c r="AE3766" t="s">
        <v>870</v>
      </c>
      <c r="AF3766" t="s">
        <v>870</v>
      </c>
      <c r="AG3766" t="s">
        <v>870</v>
      </c>
      <c r="AH3766" t="s">
        <v>870</v>
      </c>
    </row>
    <row r="3767" spans="20:34" x14ac:dyDescent="0.2">
      <c r="T3767" s="6">
        <v>3765</v>
      </c>
      <c r="U3767" s="13">
        <v>1</v>
      </c>
      <c r="V3767" s="13">
        <v>1</v>
      </c>
      <c r="W3767" s="13">
        <v>1</v>
      </c>
      <c r="X3767" s="13">
        <v>1</v>
      </c>
      <c r="Y3767" s="13">
        <v>1</v>
      </c>
      <c r="Z3767" s="13">
        <v>1.05</v>
      </c>
      <c r="AB3767" s="6">
        <v>5365</v>
      </c>
      <c r="AC3767" t="s">
        <v>870</v>
      </c>
      <c r="AD3767" t="s">
        <v>870</v>
      </c>
      <c r="AE3767" t="s">
        <v>870</v>
      </c>
      <c r="AF3767" t="s">
        <v>870</v>
      </c>
      <c r="AG3767" t="s">
        <v>870</v>
      </c>
      <c r="AH3767" t="s">
        <v>870</v>
      </c>
    </row>
    <row r="3768" spans="20:34" x14ac:dyDescent="0.2">
      <c r="T3768" s="6">
        <v>3766</v>
      </c>
      <c r="U3768" s="13">
        <v>1</v>
      </c>
      <c r="V3768" s="13">
        <v>1</v>
      </c>
      <c r="W3768" s="13">
        <v>1</v>
      </c>
      <c r="X3768" s="13">
        <v>1</v>
      </c>
      <c r="Y3768" s="13">
        <v>1</v>
      </c>
      <c r="Z3768" s="13">
        <v>1.05</v>
      </c>
      <c r="AB3768" s="6">
        <v>5366</v>
      </c>
      <c r="AC3768" t="s">
        <v>870</v>
      </c>
      <c r="AD3768" t="s">
        <v>870</v>
      </c>
      <c r="AE3768" t="s">
        <v>870</v>
      </c>
      <c r="AF3768" t="s">
        <v>870</v>
      </c>
      <c r="AG3768" t="s">
        <v>870</v>
      </c>
      <c r="AH3768" t="s">
        <v>870</v>
      </c>
    </row>
    <row r="3769" spans="20:34" x14ac:dyDescent="0.2">
      <c r="T3769" s="6">
        <v>3767</v>
      </c>
      <c r="U3769" s="13">
        <v>1</v>
      </c>
      <c r="V3769" s="13">
        <v>1</v>
      </c>
      <c r="W3769" s="13">
        <v>1</v>
      </c>
      <c r="X3769" s="13">
        <v>1</v>
      </c>
      <c r="Y3769" s="13">
        <v>1</v>
      </c>
      <c r="Z3769" s="13">
        <v>1.05</v>
      </c>
      <c r="AB3769" s="6">
        <v>5367</v>
      </c>
      <c r="AC3769" t="s">
        <v>870</v>
      </c>
      <c r="AD3769" t="s">
        <v>870</v>
      </c>
      <c r="AE3769" t="s">
        <v>870</v>
      </c>
      <c r="AF3769" t="s">
        <v>870</v>
      </c>
      <c r="AG3769" t="s">
        <v>870</v>
      </c>
      <c r="AH3769" t="s">
        <v>870</v>
      </c>
    </row>
    <row r="3770" spans="20:34" x14ac:dyDescent="0.2">
      <c r="T3770" s="6">
        <v>3768</v>
      </c>
      <c r="U3770" s="13">
        <v>1</v>
      </c>
      <c r="V3770" s="13">
        <v>1</v>
      </c>
      <c r="W3770" s="13">
        <v>1</v>
      </c>
      <c r="X3770" s="13">
        <v>1</v>
      </c>
      <c r="Y3770" s="13">
        <v>1</v>
      </c>
      <c r="Z3770" s="13">
        <v>1.05</v>
      </c>
      <c r="AB3770" s="6">
        <v>5368</v>
      </c>
      <c r="AC3770" t="s">
        <v>870</v>
      </c>
      <c r="AD3770" t="s">
        <v>870</v>
      </c>
      <c r="AE3770" t="s">
        <v>870</v>
      </c>
      <c r="AF3770" t="s">
        <v>870</v>
      </c>
      <c r="AG3770" t="s">
        <v>870</v>
      </c>
      <c r="AH3770" t="s">
        <v>870</v>
      </c>
    </row>
    <row r="3771" spans="20:34" x14ac:dyDescent="0.2">
      <c r="T3771" s="6">
        <v>3769</v>
      </c>
      <c r="U3771" s="13">
        <v>1</v>
      </c>
      <c r="V3771" s="13">
        <v>1</v>
      </c>
      <c r="W3771" s="13">
        <v>1</v>
      </c>
      <c r="X3771" s="13">
        <v>1</v>
      </c>
      <c r="Y3771" s="13">
        <v>1</v>
      </c>
      <c r="Z3771" s="13">
        <v>1.05</v>
      </c>
      <c r="AB3771" s="6">
        <v>5369</v>
      </c>
      <c r="AC3771" t="s">
        <v>870</v>
      </c>
      <c r="AD3771" t="s">
        <v>870</v>
      </c>
      <c r="AE3771" t="s">
        <v>870</v>
      </c>
      <c r="AF3771" t="s">
        <v>870</v>
      </c>
      <c r="AG3771" t="s">
        <v>870</v>
      </c>
      <c r="AH3771" t="s">
        <v>870</v>
      </c>
    </row>
    <row r="3772" spans="20:34" x14ac:dyDescent="0.2">
      <c r="T3772" s="6">
        <v>3770</v>
      </c>
      <c r="U3772" s="13">
        <v>1</v>
      </c>
      <c r="V3772" s="13">
        <v>1</v>
      </c>
      <c r="W3772" s="13">
        <v>1</v>
      </c>
      <c r="X3772" s="13">
        <v>1</v>
      </c>
      <c r="Y3772" s="13">
        <v>1</v>
      </c>
      <c r="Z3772" s="13">
        <v>1.05</v>
      </c>
      <c r="AB3772" s="6">
        <v>5370</v>
      </c>
      <c r="AC3772" t="s">
        <v>870</v>
      </c>
      <c r="AD3772" t="s">
        <v>870</v>
      </c>
      <c r="AE3772" t="s">
        <v>870</v>
      </c>
      <c r="AF3772" t="s">
        <v>870</v>
      </c>
      <c r="AG3772" t="s">
        <v>870</v>
      </c>
      <c r="AH3772" t="s">
        <v>870</v>
      </c>
    </row>
    <row r="3773" spans="20:34" x14ac:dyDescent="0.2">
      <c r="T3773" s="6">
        <v>3771</v>
      </c>
      <c r="U3773" s="13">
        <v>1</v>
      </c>
      <c r="V3773" s="13">
        <v>1</v>
      </c>
      <c r="W3773" s="13">
        <v>1</v>
      </c>
      <c r="X3773" s="13">
        <v>1</v>
      </c>
      <c r="Y3773" s="13">
        <v>1</v>
      </c>
      <c r="Z3773" s="13">
        <v>1.05</v>
      </c>
      <c r="AB3773" s="6">
        <v>5371</v>
      </c>
      <c r="AC3773" t="s">
        <v>870</v>
      </c>
      <c r="AD3773" t="s">
        <v>870</v>
      </c>
      <c r="AE3773" t="s">
        <v>870</v>
      </c>
      <c r="AF3773" t="s">
        <v>870</v>
      </c>
      <c r="AG3773" t="s">
        <v>870</v>
      </c>
      <c r="AH3773" t="s">
        <v>870</v>
      </c>
    </row>
    <row r="3774" spans="20:34" x14ac:dyDescent="0.2">
      <c r="T3774" s="6">
        <v>3772</v>
      </c>
      <c r="U3774" s="13">
        <v>1</v>
      </c>
      <c r="V3774" s="13">
        <v>1</v>
      </c>
      <c r="W3774" s="13">
        <v>1</v>
      </c>
      <c r="X3774" s="13">
        <v>1</v>
      </c>
      <c r="Y3774" s="13">
        <v>1</v>
      </c>
      <c r="Z3774" s="13">
        <v>1.05</v>
      </c>
      <c r="AB3774" s="6">
        <v>5372</v>
      </c>
      <c r="AC3774" t="s">
        <v>870</v>
      </c>
      <c r="AD3774" t="s">
        <v>870</v>
      </c>
      <c r="AE3774" t="s">
        <v>870</v>
      </c>
      <c r="AF3774" t="s">
        <v>870</v>
      </c>
      <c r="AG3774" t="s">
        <v>870</v>
      </c>
      <c r="AH3774" t="s">
        <v>870</v>
      </c>
    </row>
    <row r="3775" spans="20:34" x14ac:dyDescent="0.2">
      <c r="T3775" s="6">
        <v>3773</v>
      </c>
      <c r="U3775" s="13">
        <v>1</v>
      </c>
      <c r="V3775" s="13">
        <v>1</v>
      </c>
      <c r="W3775" s="13">
        <v>1</v>
      </c>
      <c r="X3775" s="13">
        <v>1</v>
      </c>
      <c r="Y3775" s="13">
        <v>1</v>
      </c>
      <c r="Z3775" s="13">
        <v>1.05</v>
      </c>
      <c r="AB3775" s="6">
        <v>5373</v>
      </c>
      <c r="AC3775" t="s">
        <v>870</v>
      </c>
      <c r="AD3775" t="s">
        <v>870</v>
      </c>
      <c r="AE3775" t="s">
        <v>870</v>
      </c>
      <c r="AF3775" t="s">
        <v>870</v>
      </c>
      <c r="AG3775" t="s">
        <v>870</v>
      </c>
      <c r="AH3775" t="s">
        <v>870</v>
      </c>
    </row>
    <row r="3776" spans="20:34" x14ac:dyDescent="0.2">
      <c r="T3776" s="6">
        <v>3774</v>
      </c>
      <c r="U3776" s="13">
        <v>1</v>
      </c>
      <c r="V3776" s="13">
        <v>1</v>
      </c>
      <c r="W3776" s="13">
        <v>1</v>
      </c>
      <c r="X3776" s="13">
        <v>1</v>
      </c>
      <c r="Y3776" s="13">
        <v>1</v>
      </c>
      <c r="Z3776" s="13">
        <v>1.05</v>
      </c>
      <c r="AB3776" s="6">
        <v>5374</v>
      </c>
      <c r="AC3776" t="s">
        <v>870</v>
      </c>
      <c r="AD3776" t="s">
        <v>870</v>
      </c>
      <c r="AE3776" t="s">
        <v>870</v>
      </c>
      <c r="AF3776" t="s">
        <v>870</v>
      </c>
      <c r="AG3776" t="s">
        <v>870</v>
      </c>
      <c r="AH3776" t="s">
        <v>870</v>
      </c>
    </row>
    <row r="3777" spans="20:34" x14ac:dyDescent="0.2">
      <c r="T3777" s="6">
        <v>3775</v>
      </c>
      <c r="U3777" s="13">
        <v>1</v>
      </c>
      <c r="V3777" s="13">
        <v>1</v>
      </c>
      <c r="W3777" s="13">
        <v>1</v>
      </c>
      <c r="X3777" s="13">
        <v>1</v>
      </c>
      <c r="Y3777" s="13">
        <v>1</v>
      </c>
      <c r="Z3777" s="13">
        <v>1.05</v>
      </c>
      <c r="AB3777" s="6">
        <v>5375</v>
      </c>
      <c r="AC3777" t="s">
        <v>870</v>
      </c>
      <c r="AD3777" t="s">
        <v>870</v>
      </c>
      <c r="AE3777" t="s">
        <v>870</v>
      </c>
      <c r="AF3777" t="s">
        <v>870</v>
      </c>
      <c r="AG3777" t="s">
        <v>870</v>
      </c>
      <c r="AH3777" t="s">
        <v>870</v>
      </c>
    </row>
    <row r="3778" spans="20:34" x14ac:dyDescent="0.2">
      <c r="T3778" s="6">
        <v>3776</v>
      </c>
      <c r="U3778" s="13">
        <v>1</v>
      </c>
      <c r="V3778" s="13">
        <v>1</v>
      </c>
      <c r="W3778" s="13">
        <v>1</v>
      </c>
      <c r="X3778" s="13">
        <v>1</v>
      </c>
      <c r="Y3778" s="13">
        <v>1</v>
      </c>
      <c r="Z3778" s="13">
        <v>1.05</v>
      </c>
      <c r="AB3778" s="6">
        <v>5376</v>
      </c>
      <c r="AC3778" t="s">
        <v>870</v>
      </c>
      <c r="AD3778" t="s">
        <v>870</v>
      </c>
      <c r="AE3778" t="s">
        <v>870</v>
      </c>
      <c r="AF3778" t="s">
        <v>870</v>
      </c>
      <c r="AG3778" t="s">
        <v>870</v>
      </c>
      <c r="AH3778" t="s">
        <v>870</v>
      </c>
    </row>
    <row r="3779" spans="20:34" x14ac:dyDescent="0.2">
      <c r="T3779" s="6">
        <v>3777</v>
      </c>
      <c r="U3779" s="13">
        <v>1</v>
      </c>
      <c r="V3779" s="13">
        <v>1</v>
      </c>
      <c r="W3779" s="13">
        <v>1</v>
      </c>
      <c r="X3779" s="13">
        <v>1</v>
      </c>
      <c r="Y3779" s="13">
        <v>1</v>
      </c>
      <c r="Z3779" s="13">
        <v>1.05</v>
      </c>
      <c r="AB3779" s="6">
        <v>5377</v>
      </c>
      <c r="AC3779" t="s">
        <v>870</v>
      </c>
      <c r="AD3779" t="s">
        <v>870</v>
      </c>
      <c r="AE3779" t="s">
        <v>870</v>
      </c>
      <c r="AF3779" t="s">
        <v>870</v>
      </c>
      <c r="AG3779" t="s">
        <v>870</v>
      </c>
      <c r="AH3779" t="s">
        <v>870</v>
      </c>
    </row>
    <row r="3780" spans="20:34" x14ac:dyDescent="0.2">
      <c r="T3780" s="6">
        <v>3778</v>
      </c>
      <c r="U3780" s="13">
        <v>1</v>
      </c>
      <c r="V3780" s="13">
        <v>1</v>
      </c>
      <c r="W3780" s="13">
        <v>1</v>
      </c>
      <c r="X3780" s="13">
        <v>1</v>
      </c>
      <c r="Y3780" s="13">
        <v>1</v>
      </c>
      <c r="Z3780" s="13">
        <v>1.05</v>
      </c>
      <c r="AB3780" s="6">
        <v>5378</v>
      </c>
      <c r="AC3780" t="s">
        <v>870</v>
      </c>
      <c r="AD3780" t="s">
        <v>870</v>
      </c>
      <c r="AE3780" t="s">
        <v>870</v>
      </c>
      <c r="AF3780" t="s">
        <v>870</v>
      </c>
      <c r="AG3780" t="s">
        <v>870</v>
      </c>
      <c r="AH3780" t="s">
        <v>870</v>
      </c>
    </row>
    <row r="3781" spans="20:34" x14ac:dyDescent="0.2">
      <c r="T3781" s="6">
        <v>3779</v>
      </c>
      <c r="U3781" s="13">
        <v>1</v>
      </c>
      <c r="V3781" s="13">
        <v>1</v>
      </c>
      <c r="W3781" s="13">
        <v>1</v>
      </c>
      <c r="X3781" s="13">
        <v>1</v>
      </c>
      <c r="Y3781" s="13">
        <v>1</v>
      </c>
      <c r="Z3781" s="13">
        <v>1.05</v>
      </c>
      <c r="AB3781" s="6">
        <v>5379</v>
      </c>
      <c r="AC3781" t="s">
        <v>870</v>
      </c>
      <c r="AD3781" t="s">
        <v>870</v>
      </c>
      <c r="AE3781" t="s">
        <v>870</v>
      </c>
      <c r="AF3781" t="s">
        <v>870</v>
      </c>
      <c r="AG3781" t="s">
        <v>870</v>
      </c>
      <c r="AH3781" t="s">
        <v>870</v>
      </c>
    </row>
    <row r="3782" spans="20:34" x14ac:dyDescent="0.2">
      <c r="T3782" s="6">
        <v>3780</v>
      </c>
      <c r="U3782" s="13">
        <v>1</v>
      </c>
      <c r="V3782" s="13">
        <v>1</v>
      </c>
      <c r="W3782" s="13">
        <v>1</v>
      </c>
      <c r="X3782" s="13">
        <v>1</v>
      </c>
      <c r="Y3782" s="13">
        <v>1</v>
      </c>
      <c r="Z3782" s="13">
        <v>1.05</v>
      </c>
      <c r="AB3782" s="6">
        <v>5380</v>
      </c>
      <c r="AC3782" t="s">
        <v>870</v>
      </c>
      <c r="AD3782" t="s">
        <v>870</v>
      </c>
      <c r="AE3782" t="s">
        <v>870</v>
      </c>
      <c r="AF3782" t="s">
        <v>870</v>
      </c>
      <c r="AG3782" t="s">
        <v>870</v>
      </c>
      <c r="AH3782" t="s">
        <v>870</v>
      </c>
    </row>
    <row r="3783" spans="20:34" x14ac:dyDescent="0.2">
      <c r="T3783" s="6">
        <v>3781</v>
      </c>
      <c r="U3783" s="13">
        <v>1</v>
      </c>
      <c r="V3783" s="13">
        <v>1</v>
      </c>
      <c r="W3783" s="13">
        <v>1</v>
      </c>
      <c r="X3783" s="13">
        <v>1</v>
      </c>
      <c r="Y3783" s="13">
        <v>1</v>
      </c>
      <c r="Z3783" s="13">
        <v>1.05</v>
      </c>
      <c r="AB3783" s="6">
        <v>5381</v>
      </c>
      <c r="AC3783" t="s">
        <v>870</v>
      </c>
      <c r="AD3783" t="s">
        <v>870</v>
      </c>
      <c r="AE3783" t="s">
        <v>870</v>
      </c>
      <c r="AF3783" t="s">
        <v>870</v>
      </c>
      <c r="AG3783" t="s">
        <v>870</v>
      </c>
      <c r="AH3783" t="s">
        <v>870</v>
      </c>
    </row>
    <row r="3784" spans="20:34" x14ac:dyDescent="0.2">
      <c r="T3784" s="6">
        <v>3782</v>
      </c>
      <c r="U3784" s="13">
        <v>1</v>
      </c>
      <c r="V3784" s="13">
        <v>1</v>
      </c>
      <c r="W3784" s="13">
        <v>1</v>
      </c>
      <c r="X3784" s="13">
        <v>1</v>
      </c>
      <c r="Y3784" s="13">
        <v>1</v>
      </c>
      <c r="Z3784" s="13">
        <v>1.05</v>
      </c>
      <c r="AB3784" s="6">
        <v>5382</v>
      </c>
      <c r="AC3784" t="s">
        <v>870</v>
      </c>
      <c r="AD3784" t="s">
        <v>870</v>
      </c>
      <c r="AE3784" t="s">
        <v>870</v>
      </c>
      <c r="AF3784" t="s">
        <v>870</v>
      </c>
      <c r="AG3784" t="s">
        <v>870</v>
      </c>
      <c r="AH3784" t="s">
        <v>870</v>
      </c>
    </row>
    <row r="3785" spans="20:34" x14ac:dyDescent="0.2">
      <c r="T3785" s="6">
        <v>3783</v>
      </c>
      <c r="U3785" s="13">
        <v>1</v>
      </c>
      <c r="V3785" s="13">
        <v>1</v>
      </c>
      <c r="W3785" s="13">
        <v>1</v>
      </c>
      <c r="X3785" s="13">
        <v>1</v>
      </c>
      <c r="Y3785" s="13">
        <v>1</v>
      </c>
      <c r="Z3785" s="13">
        <v>1.05</v>
      </c>
      <c r="AB3785" s="6">
        <v>5383</v>
      </c>
      <c r="AC3785" t="s">
        <v>870</v>
      </c>
      <c r="AD3785" t="s">
        <v>870</v>
      </c>
      <c r="AE3785" t="s">
        <v>870</v>
      </c>
      <c r="AF3785" t="s">
        <v>870</v>
      </c>
      <c r="AG3785" t="s">
        <v>870</v>
      </c>
      <c r="AH3785" t="s">
        <v>870</v>
      </c>
    </row>
    <row r="3786" spans="20:34" x14ac:dyDescent="0.2">
      <c r="T3786" s="6">
        <v>3784</v>
      </c>
      <c r="U3786" s="13">
        <v>1</v>
      </c>
      <c r="V3786" s="13">
        <v>1</v>
      </c>
      <c r="W3786" s="13">
        <v>1</v>
      </c>
      <c r="X3786" s="13">
        <v>1</v>
      </c>
      <c r="Y3786" s="13">
        <v>1</v>
      </c>
      <c r="Z3786" s="13">
        <v>1.05</v>
      </c>
      <c r="AB3786" s="6">
        <v>5384</v>
      </c>
      <c r="AC3786" t="s">
        <v>870</v>
      </c>
      <c r="AD3786" t="s">
        <v>870</v>
      </c>
      <c r="AE3786" t="s">
        <v>870</v>
      </c>
      <c r="AF3786" t="s">
        <v>870</v>
      </c>
      <c r="AG3786" t="s">
        <v>870</v>
      </c>
      <c r="AH3786" t="s">
        <v>870</v>
      </c>
    </row>
    <row r="3787" spans="20:34" x14ac:dyDescent="0.2">
      <c r="T3787" s="6">
        <v>3785</v>
      </c>
      <c r="U3787" s="13">
        <v>1</v>
      </c>
      <c r="V3787" s="13">
        <v>1</v>
      </c>
      <c r="W3787" s="13">
        <v>1</v>
      </c>
      <c r="X3787" s="13">
        <v>1</v>
      </c>
      <c r="Y3787" s="13">
        <v>1</v>
      </c>
      <c r="Z3787" s="13">
        <v>1.05</v>
      </c>
      <c r="AB3787" s="6">
        <v>5385</v>
      </c>
      <c r="AC3787" t="s">
        <v>870</v>
      </c>
      <c r="AD3787" t="s">
        <v>870</v>
      </c>
      <c r="AE3787" t="s">
        <v>870</v>
      </c>
      <c r="AF3787" t="s">
        <v>870</v>
      </c>
      <c r="AG3787" t="s">
        <v>870</v>
      </c>
      <c r="AH3787" t="s">
        <v>870</v>
      </c>
    </row>
    <row r="3788" spans="20:34" x14ac:dyDescent="0.2">
      <c r="T3788" s="6">
        <v>3786</v>
      </c>
      <c r="U3788" s="13">
        <v>1</v>
      </c>
      <c r="V3788" s="13">
        <v>1</v>
      </c>
      <c r="W3788" s="13">
        <v>1</v>
      </c>
      <c r="X3788" s="13">
        <v>1</v>
      </c>
      <c r="Y3788" s="13">
        <v>1</v>
      </c>
      <c r="Z3788" s="13">
        <v>1.05</v>
      </c>
      <c r="AB3788" s="6">
        <v>5386</v>
      </c>
      <c r="AC3788" t="s">
        <v>870</v>
      </c>
      <c r="AD3788" t="s">
        <v>870</v>
      </c>
      <c r="AE3788" t="s">
        <v>870</v>
      </c>
      <c r="AF3788" t="s">
        <v>870</v>
      </c>
      <c r="AG3788" t="s">
        <v>870</v>
      </c>
      <c r="AH3788" t="s">
        <v>870</v>
      </c>
    </row>
    <row r="3789" spans="20:34" x14ac:dyDescent="0.2">
      <c r="T3789" s="6">
        <v>3787</v>
      </c>
      <c r="U3789" s="13">
        <v>1</v>
      </c>
      <c r="V3789" s="13">
        <v>1</v>
      </c>
      <c r="W3789" s="13">
        <v>1</v>
      </c>
      <c r="X3789" s="13">
        <v>1</v>
      </c>
      <c r="Y3789" s="13">
        <v>1</v>
      </c>
      <c r="Z3789" s="13">
        <v>1.05</v>
      </c>
      <c r="AB3789" s="6">
        <v>5387</v>
      </c>
      <c r="AC3789" t="s">
        <v>870</v>
      </c>
      <c r="AD3789" t="s">
        <v>870</v>
      </c>
      <c r="AE3789" t="s">
        <v>870</v>
      </c>
      <c r="AF3789" t="s">
        <v>870</v>
      </c>
      <c r="AG3789" t="s">
        <v>870</v>
      </c>
      <c r="AH3789" t="s">
        <v>870</v>
      </c>
    </row>
    <row r="3790" spans="20:34" x14ac:dyDescent="0.2">
      <c r="T3790" s="6">
        <v>3788</v>
      </c>
      <c r="U3790" s="13">
        <v>1</v>
      </c>
      <c r="V3790" s="13">
        <v>1</v>
      </c>
      <c r="W3790" s="13">
        <v>1</v>
      </c>
      <c r="X3790" s="13">
        <v>1</v>
      </c>
      <c r="Y3790" s="13">
        <v>1</v>
      </c>
      <c r="Z3790" s="13">
        <v>1.05</v>
      </c>
      <c r="AB3790" s="6">
        <v>5388</v>
      </c>
      <c r="AC3790" t="s">
        <v>870</v>
      </c>
      <c r="AD3790" t="s">
        <v>870</v>
      </c>
      <c r="AE3790" t="s">
        <v>870</v>
      </c>
      <c r="AF3790" t="s">
        <v>870</v>
      </c>
      <c r="AG3790" t="s">
        <v>870</v>
      </c>
      <c r="AH3790" t="s">
        <v>870</v>
      </c>
    </row>
    <row r="3791" spans="20:34" x14ac:dyDescent="0.2">
      <c r="T3791" s="6">
        <v>3789</v>
      </c>
      <c r="U3791" s="13">
        <v>1</v>
      </c>
      <c r="V3791" s="13">
        <v>1</v>
      </c>
      <c r="W3791" s="13">
        <v>1</v>
      </c>
      <c r="X3791" s="13">
        <v>1</v>
      </c>
      <c r="Y3791" s="13">
        <v>1</v>
      </c>
      <c r="Z3791" s="13">
        <v>1.05</v>
      </c>
      <c r="AB3791" s="6">
        <v>5389</v>
      </c>
      <c r="AC3791" t="s">
        <v>870</v>
      </c>
      <c r="AD3791" t="s">
        <v>870</v>
      </c>
      <c r="AE3791" t="s">
        <v>870</v>
      </c>
      <c r="AF3791" t="s">
        <v>870</v>
      </c>
      <c r="AG3791" t="s">
        <v>870</v>
      </c>
      <c r="AH3791" t="s">
        <v>870</v>
      </c>
    </row>
    <row r="3792" spans="20:34" x14ac:dyDescent="0.2">
      <c r="T3792" s="6">
        <v>3790</v>
      </c>
      <c r="U3792" s="13">
        <v>1</v>
      </c>
      <c r="V3792" s="13">
        <v>1</v>
      </c>
      <c r="W3792" s="13">
        <v>1</v>
      </c>
      <c r="X3792" s="13">
        <v>1</v>
      </c>
      <c r="Y3792" s="13">
        <v>1</v>
      </c>
      <c r="Z3792" s="13">
        <v>1.05</v>
      </c>
      <c r="AB3792" s="6">
        <v>5390</v>
      </c>
      <c r="AC3792" t="s">
        <v>870</v>
      </c>
      <c r="AD3792" t="s">
        <v>870</v>
      </c>
      <c r="AE3792" t="s">
        <v>870</v>
      </c>
      <c r="AF3792" t="s">
        <v>870</v>
      </c>
      <c r="AG3792" t="s">
        <v>870</v>
      </c>
      <c r="AH3792" t="s">
        <v>870</v>
      </c>
    </row>
    <row r="3793" spans="20:34" x14ac:dyDescent="0.2">
      <c r="T3793" s="6">
        <v>3791</v>
      </c>
      <c r="U3793" s="13">
        <v>1</v>
      </c>
      <c r="V3793" s="13">
        <v>1</v>
      </c>
      <c r="W3793" s="13">
        <v>1</v>
      </c>
      <c r="X3793" s="13">
        <v>1</v>
      </c>
      <c r="Y3793" s="13">
        <v>1</v>
      </c>
      <c r="Z3793" s="13">
        <v>1.05</v>
      </c>
      <c r="AB3793" s="6">
        <v>5391</v>
      </c>
      <c r="AC3793" t="s">
        <v>870</v>
      </c>
      <c r="AD3793" t="s">
        <v>870</v>
      </c>
      <c r="AE3793" t="s">
        <v>870</v>
      </c>
      <c r="AF3793" t="s">
        <v>870</v>
      </c>
      <c r="AG3793" t="s">
        <v>870</v>
      </c>
      <c r="AH3793" t="s">
        <v>870</v>
      </c>
    </row>
    <row r="3794" spans="20:34" x14ac:dyDescent="0.2">
      <c r="T3794" s="6">
        <v>3792</v>
      </c>
      <c r="U3794" s="13">
        <v>1</v>
      </c>
      <c r="V3794" s="13">
        <v>1</v>
      </c>
      <c r="W3794" s="13">
        <v>1</v>
      </c>
      <c r="X3794" s="13">
        <v>1</v>
      </c>
      <c r="Y3794" s="13">
        <v>1</v>
      </c>
      <c r="Z3794" s="13">
        <v>1.05</v>
      </c>
      <c r="AB3794" s="6">
        <v>5392</v>
      </c>
      <c r="AC3794" t="s">
        <v>870</v>
      </c>
      <c r="AD3794" t="s">
        <v>870</v>
      </c>
      <c r="AE3794" t="s">
        <v>870</v>
      </c>
      <c r="AF3794" t="s">
        <v>870</v>
      </c>
      <c r="AG3794" t="s">
        <v>870</v>
      </c>
      <c r="AH3794" t="s">
        <v>870</v>
      </c>
    </row>
    <row r="3795" spans="20:34" x14ac:dyDescent="0.2">
      <c r="T3795" s="6">
        <v>3793</v>
      </c>
      <c r="U3795" s="13">
        <v>1</v>
      </c>
      <c r="V3795" s="13">
        <v>1</v>
      </c>
      <c r="W3795" s="13">
        <v>1</v>
      </c>
      <c r="X3795" s="13">
        <v>1</v>
      </c>
      <c r="Y3795" s="13">
        <v>1</v>
      </c>
      <c r="Z3795" s="13">
        <v>1.05</v>
      </c>
      <c r="AB3795" s="6">
        <v>5393</v>
      </c>
      <c r="AC3795" t="s">
        <v>870</v>
      </c>
      <c r="AD3795" t="s">
        <v>870</v>
      </c>
      <c r="AE3795" t="s">
        <v>870</v>
      </c>
      <c r="AF3795" t="s">
        <v>870</v>
      </c>
      <c r="AG3795" t="s">
        <v>870</v>
      </c>
      <c r="AH3795" t="s">
        <v>870</v>
      </c>
    </row>
    <row r="3796" spans="20:34" x14ac:dyDescent="0.2">
      <c r="T3796" s="6">
        <v>3794</v>
      </c>
      <c r="U3796" s="13">
        <v>1</v>
      </c>
      <c r="V3796" s="13">
        <v>1</v>
      </c>
      <c r="W3796" s="13">
        <v>1</v>
      </c>
      <c r="X3796" s="13">
        <v>1</v>
      </c>
      <c r="Y3796" s="13">
        <v>1</v>
      </c>
      <c r="Z3796" s="13">
        <v>1.05</v>
      </c>
      <c r="AB3796" s="6">
        <v>5394</v>
      </c>
      <c r="AC3796" t="s">
        <v>870</v>
      </c>
      <c r="AD3796" t="s">
        <v>870</v>
      </c>
      <c r="AE3796" t="s">
        <v>870</v>
      </c>
      <c r="AF3796" t="s">
        <v>870</v>
      </c>
      <c r="AG3796" t="s">
        <v>870</v>
      </c>
      <c r="AH3796" t="s">
        <v>870</v>
      </c>
    </row>
    <row r="3797" spans="20:34" x14ac:dyDescent="0.2">
      <c r="T3797" s="6">
        <v>3795</v>
      </c>
      <c r="U3797" s="13">
        <v>1</v>
      </c>
      <c r="V3797" s="13">
        <v>1</v>
      </c>
      <c r="W3797" s="13">
        <v>1</v>
      </c>
      <c r="X3797" s="13">
        <v>1</v>
      </c>
      <c r="Y3797" s="13">
        <v>1</v>
      </c>
      <c r="Z3797" s="13">
        <v>1.05</v>
      </c>
      <c r="AB3797" s="6">
        <v>5395</v>
      </c>
      <c r="AC3797" t="s">
        <v>870</v>
      </c>
      <c r="AD3797" t="s">
        <v>870</v>
      </c>
      <c r="AE3797" t="s">
        <v>870</v>
      </c>
      <c r="AF3797" t="s">
        <v>870</v>
      </c>
      <c r="AG3797" t="s">
        <v>870</v>
      </c>
      <c r="AH3797" t="s">
        <v>870</v>
      </c>
    </row>
    <row r="3798" spans="20:34" x14ac:dyDescent="0.2">
      <c r="T3798" s="6">
        <v>3796</v>
      </c>
      <c r="U3798" s="13">
        <v>1</v>
      </c>
      <c r="V3798" s="13">
        <v>1</v>
      </c>
      <c r="W3798" s="13">
        <v>1</v>
      </c>
      <c r="X3798" s="13">
        <v>1</v>
      </c>
      <c r="Y3798" s="13">
        <v>1</v>
      </c>
      <c r="Z3798" s="13">
        <v>1.05</v>
      </c>
      <c r="AB3798" s="6">
        <v>5396</v>
      </c>
      <c r="AC3798" t="s">
        <v>870</v>
      </c>
      <c r="AD3798" t="s">
        <v>870</v>
      </c>
      <c r="AE3798" t="s">
        <v>870</v>
      </c>
      <c r="AF3798" t="s">
        <v>870</v>
      </c>
      <c r="AG3798" t="s">
        <v>870</v>
      </c>
      <c r="AH3798" t="s">
        <v>870</v>
      </c>
    </row>
    <row r="3799" spans="20:34" x14ac:dyDescent="0.2">
      <c r="T3799" s="6">
        <v>3797</v>
      </c>
      <c r="U3799" s="13">
        <v>1</v>
      </c>
      <c r="V3799" s="13">
        <v>1</v>
      </c>
      <c r="W3799" s="13">
        <v>1</v>
      </c>
      <c r="X3799" s="13">
        <v>1</v>
      </c>
      <c r="Y3799" s="13">
        <v>1</v>
      </c>
      <c r="Z3799" s="13">
        <v>1.05</v>
      </c>
      <c r="AB3799" s="6">
        <v>5397</v>
      </c>
      <c r="AC3799" t="s">
        <v>870</v>
      </c>
      <c r="AD3799" t="s">
        <v>870</v>
      </c>
      <c r="AE3799" t="s">
        <v>870</v>
      </c>
      <c r="AF3799" t="s">
        <v>870</v>
      </c>
      <c r="AG3799" t="s">
        <v>870</v>
      </c>
      <c r="AH3799" t="s">
        <v>870</v>
      </c>
    </row>
    <row r="3800" spans="20:34" x14ac:dyDescent="0.2">
      <c r="T3800" s="6">
        <v>3798</v>
      </c>
      <c r="U3800" s="13">
        <v>1</v>
      </c>
      <c r="V3800" s="13">
        <v>1</v>
      </c>
      <c r="W3800" s="13">
        <v>1</v>
      </c>
      <c r="X3800" s="13">
        <v>1</v>
      </c>
      <c r="Y3800" s="13">
        <v>1</v>
      </c>
      <c r="Z3800" s="13">
        <v>1.05</v>
      </c>
      <c r="AB3800" s="6">
        <v>5398</v>
      </c>
      <c r="AC3800" t="s">
        <v>870</v>
      </c>
      <c r="AD3800" t="s">
        <v>870</v>
      </c>
      <c r="AE3800" t="s">
        <v>870</v>
      </c>
      <c r="AF3800" t="s">
        <v>870</v>
      </c>
      <c r="AG3800" t="s">
        <v>870</v>
      </c>
      <c r="AH3800" t="s">
        <v>870</v>
      </c>
    </row>
    <row r="3801" spans="20:34" x14ac:dyDescent="0.2">
      <c r="T3801" s="6">
        <v>3799</v>
      </c>
      <c r="U3801" s="13">
        <v>1</v>
      </c>
      <c r="V3801" s="13">
        <v>1</v>
      </c>
      <c r="W3801" s="13">
        <v>1</v>
      </c>
      <c r="X3801" s="13">
        <v>1</v>
      </c>
      <c r="Y3801" s="13">
        <v>1</v>
      </c>
      <c r="Z3801" s="13">
        <v>1.05</v>
      </c>
      <c r="AB3801" s="6">
        <v>5399</v>
      </c>
      <c r="AC3801" t="s">
        <v>870</v>
      </c>
      <c r="AD3801" t="s">
        <v>870</v>
      </c>
      <c r="AE3801" t="s">
        <v>870</v>
      </c>
      <c r="AF3801" t="s">
        <v>870</v>
      </c>
      <c r="AG3801" t="s">
        <v>870</v>
      </c>
      <c r="AH3801" t="s">
        <v>870</v>
      </c>
    </row>
    <row r="3802" spans="20:34" x14ac:dyDescent="0.2">
      <c r="T3802" s="6">
        <v>3800</v>
      </c>
      <c r="U3802" s="13">
        <v>1</v>
      </c>
      <c r="V3802" s="13">
        <v>1</v>
      </c>
      <c r="W3802" s="13">
        <v>1</v>
      </c>
      <c r="X3802" s="13">
        <v>1</v>
      </c>
      <c r="Y3802" s="13">
        <v>1</v>
      </c>
      <c r="Z3802" s="13">
        <v>1.05</v>
      </c>
      <c r="AB3802" s="6">
        <v>5400</v>
      </c>
      <c r="AC3802" t="s">
        <v>870</v>
      </c>
      <c r="AD3802" t="s">
        <v>870</v>
      </c>
      <c r="AE3802" t="s">
        <v>870</v>
      </c>
      <c r="AF3802" t="s">
        <v>870</v>
      </c>
      <c r="AG3802" t="s">
        <v>870</v>
      </c>
      <c r="AH3802" t="s">
        <v>870</v>
      </c>
    </row>
    <row r="3803" spans="20:34" x14ac:dyDescent="0.2">
      <c r="T3803" s="6">
        <v>3801</v>
      </c>
      <c r="U3803" s="13">
        <v>1</v>
      </c>
      <c r="V3803" s="13">
        <v>1</v>
      </c>
      <c r="W3803" s="13">
        <v>1</v>
      </c>
      <c r="X3803" s="13">
        <v>1</v>
      </c>
      <c r="Y3803" s="13">
        <v>1</v>
      </c>
      <c r="Z3803" s="13">
        <v>1.05</v>
      </c>
      <c r="AB3803" s="6">
        <v>5401</v>
      </c>
      <c r="AC3803" t="s">
        <v>870</v>
      </c>
      <c r="AD3803" t="s">
        <v>870</v>
      </c>
      <c r="AE3803" t="s">
        <v>870</v>
      </c>
      <c r="AF3803" t="s">
        <v>870</v>
      </c>
      <c r="AG3803" t="s">
        <v>870</v>
      </c>
      <c r="AH3803" t="s">
        <v>870</v>
      </c>
    </row>
    <row r="3804" spans="20:34" x14ac:dyDescent="0.2">
      <c r="T3804" s="6">
        <v>3802</v>
      </c>
      <c r="U3804" s="13">
        <v>1</v>
      </c>
      <c r="V3804" s="13">
        <v>1</v>
      </c>
      <c r="W3804" s="13">
        <v>1</v>
      </c>
      <c r="X3804" s="13">
        <v>1</v>
      </c>
      <c r="Y3804" s="13">
        <v>1</v>
      </c>
      <c r="Z3804" s="13">
        <v>1.05</v>
      </c>
      <c r="AB3804" s="6">
        <v>5402</v>
      </c>
      <c r="AC3804" t="s">
        <v>870</v>
      </c>
      <c r="AD3804" t="s">
        <v>870</v>
      </c>
      <c r="AE3804" t="s">
        <v>870</v>
      </c>
      <c r="AF3804" t="s">
        <v>870</v>
      </c>
      <c r="AG3804" t="s">
        <v>870</v>
      </c>
      <c r="AH3804" t="s">
        <v>870</v>
      </c>
    </row>
    <row r="3805" spans="20:34" x14ac:dyDescent="0.2">
      <c r="T3805" s="6">
        <v>3803</v>
      </c>
      <c r="U3805" s="13">
        <v>1</v>
      </c>
      <c r="V3805" s="13">
        <v>1</v>
      </c>
      <c r="W3805" s="13">
        <v>1</v>
      </c>
      <c r="X3805" s="13">
        <v>1</v>
      </c>
      <c r="Y3805" s="13">
        <v>1</v>
      </c>
      <c r="Z3805" s="13">
        <v>1.05</v>
      </c>
      <c r="AB3805" s="6">
        <v>5403</v>
      </c>
      <c r="AC3805" t="s">
        <v>870</v>
      </c>
      <c r="AD3805" t="s">
        <v>870</v>
      </c>
      <c r="AE3805" t="s">
        <v>870</v>
      </c>
      <c r="AF3805" t="s">
        <v>870</v>
      </c>
      <c r="AG3805" t="s">
        <v>870</v>
      </c>
      <c r="AH3805" t="s">
        <v>870</v>
      </c>
    </row>
    <row r="3806" spans="20:34" x14ac:dyDescent="0.2">
      <c r="T3806" s="6">
        <v>3804</v>
      </c>
      <c r="U3806" s="13">
        <v>1</v>
      </c>
      <c r="V3806" s="13">
        <v>1</v>
      </c>
      <c r="W3806" s="13">
        <v>1</v>
      </c>
      <c r="X3806" s="13">
        <v>1</v>
      </c>
      <c r="Y3806" s="13">
        <v>1</v>
      </c>
      <c r="Z3806" s="13">
        <v>1.05</v>
      </c>
      <c r="AB3806" s="6">
        <v>5404</v>
      </c>
      <c r="AC3806" t="s">
        <v>870</v>
      </c>
      <c r="AD3806" t="s">
        <v>870</v>
      </c>
      <c r="AE3806" t="s">
        <v>870</v>
      </c>
      <c r="AF3806" t="s">
        <v>870</v>
      </c>
      <c r="AG3806" t="s">
        <v>870</v>
      </c>
      <c r="AH3806" t="s">
        <v>870</v>
      </c>
    </row>
    <row r="3807" spans="20:34" x14ac:dyDescent="0.2">
      <c r="T3807" s="6">
        <v>3805</v>
      </c>
      <c r="U3807" s="13">
        <v>1</v>
      </c>
      <c r="V3807" s="13">
        <v>1</v>
      </c>
      <c r="W3807" s="13">
        <v>1</v>
      </c>
      <c r="X3807" s="13">
        <v>1</v>
      </c>
      <c r="Y3807" s="13">
        <v>1</v>
      </c>
      <c r="Z3807" s="13">
        <v>1.05</v>
      </c>
      <c r="AB3807" s="6">
        <v>5405</v>
      </c>
      <c r="AC3807" t="s">
        <v>870</v>
      </c>
      <c r="AD3807" t="s">
        <v>870</v>
      </c>
      <c r="AE3807" t="s">
        <v>870</v>
      </c>
      <c r="AF3807" t="s">
        <v>870</v>
      </c>
      <c r="AG3807" t="s">
        <v>870</v>
      </c>
      <c r="AH3807" t="s">
        <v>870</v>
      </c>
    </row>
    <row r="3808" spans="20:34" x14ac:dyDescent="0.2">
      <c r="T3808" s="6">
        <v>3806</v>
      </c>
      <c r="U3808" s="13">
        <v>1</v>
      </c>
      <c r="V3808" s="13">
        <v>1</v>
      </c>
      <c r="W3808" s="13">
        <v>1</v>
      </c>
      <c r="X3808" s="13">
        <v>1</v>
      </c>
      <c r="Y3808" s="13">
        <v>1</v>
      </c>
      <c r="Z3808" s="13">
        <v>1.05</v>
      </c>
      <c r="AB3808" s="6">
        <v>5406</v>
      </c>
      <c r="AC3808" t="s">
        <v>870</v>
      </c>
      <c r="AD3808" t="s">
        <v>870</v>
      </c>
      <c r="AE3808" t="s">
        <v>870</v>
      </c>
      <c r="AF3808" t="s">
        <v>870</v>
      </c>
      <c r="AG3808" t="s">
        <v>870</v>
      </c>
      <c r="AH3808" t="s">
        <v>870</v>
      </c>
    </row>
    <row r="3809" spans="20:34" x14ac:dyDescent="0.2">
      <c r="T3809" s="6">
        <v>3807</v>
      </c>
      <c r="U3809" s="13">
        <v>1</v>
      </c>
      <c r="V3809" s="13">
        <v>1</v>
      </c>
      <c r="W3809" s="13">
        <v>1</v>
      </c>
      <c r="X3809" s="13">
        <v>1</v>
      </c>
      <c r="Y3809" s="13">
        <v>1</v>
      </c>
      <c r="Z3809" s="13">
        <v>1.05</v>
      </c>
      <c r="AB3809" s="6">
        <v>5407</v>
      </c>
      <c r="AC3809" t="s">
        <v>870</v>
      </c>
      <c r="AD3809" t="s">
        <v>870</v>
      </c>
      <c r="AE3809" t="s">
        <v>870</v>
      </c>
      <c r="AF3809" t="s">
        <v>870</v>
      </c>
      <c r="AG3809" t="s">
        <v>870</v>
      </c>
      <c r="AH3809" t="s">
        <v>870</v>
      </c>
    </row>
    <row r="3810" spans="20:34" x14ac:dyDescent="0.2">
      <c r="T3810" s="6">
        <v>3808</v>
      </c>
      <c r="U3810" s="13">
        <v>1</v>
      </c>
      <c r="V3810" s="13">
        <v>1</v>
      </c>
      <c r="W3810" s="13">
        <v>1</v>
      </c>
      <c r="X3810" s="13">
        <v>1</v>
      </c>
      <c r="Y3810" s="13">
        <v>1</v>
      </c>
      <c r="Z3810" s="13">
        <v>1.05</v>
      </c>
      <c r="AB3810" s="6">
        <v>5408</v>
      </c>
      <c r="AC3810" t="s">
        <v>870</v>
      </c>
      <c r="AD3810" t="s">
        <v>870</v>
      </c>
      <c r="AE3810" t="s">
        <v>870</v>
      </c>
      <c r="AF3810" t="s">
        <v>870</v>
      </c>
      <c r="AG3810" t="s">
        <v>870</v>
      </c>
      <c r="AH3810" t="s">
        <v>870</v>
      </c>
    </row>
    <row r="3811" spans="20:34" x14ac:dyDescent="0.2">
      <c r="T3811" s="6">
        <v>3809</v>
      </c>
      <c r="U3811" s="13">
        <v>1</v>
      </c>
      <c r="V3811" s="13">
        <v>1</v>
      </c>
      <c r="W3811" s="13">
        <v>1</v>
      </c>
      <c r="X3811" s="13">
        <v>1</v>
      </c>
      <c r="Y3811" s="13">
        <v>1</v>
      </c>
      <c r="Z3811" s="13">
        <v>1.05</v>
      </c>
      <c r="AB3811" s="6">
        <v>5409</v>
      </c>
      <c r="AC3811" t="s">
        <v>870</v>
      </c>
      <c r="AD3811" t="s">
        <v>870</v>
      </c>
      <c r="AE3811" t="s">
        <v>870</v>
      </c>
      <c r="AF3811" t="s">
        <v>870</v>
      </c>
      <c r="AG3811" t="s">
        <v>870</v>
      </c>
      <c r="AH3811" t="s">
        <v>870</v>
      </c>
    </row>
    <row r="3812" spans="20:34" x14ac:dyDescent="0.2">
      <c r="T3812" s="6">
        <v>3810</v>
      </c>
      <c r="U3812" s="13">
        <v>1</v>
      </c>
      <c r="V3812" s="13">
        <v>1</v>
      </c>
      <c r="W3812" s="13">
        <v>1</v>
      </c>
      <c r="X3812" s="13">
        <v>1</v>
      </c>
      <c r="Y3812" s="13">
        <v>1</v>
      </c>
      <c r="Z3812" s="13">
        <v>1.05</v>
      </c>
      <c r="AB3812" s="6">
        <v>5410</v>
      </c>
      <c r="AC3812" t="s">
        <v>870</v>
      </c>
      <c r="AD3812" t="s">
        <v>870</v>
      </c>
      <c r="AE3812" t="s">
        <v>870</v>
      </c>
      <c r="AF3812" t="s">
        <v>870</v>
      </c>
      <c r="AG3812" t="s">
        <v>870</v>
      </c>
      <c r="AH3812" t="s">
        <v>870</v>
      </c>
    </row>
    <row r="3813" spans="20:34" x14ac:dyDescent="0.2">
      <c r="T3813" s="6">
        <v>3811</v>
      </c>
      <c r="U3813" s="13">
        <v>1</v>
      </c>
      <c r="V3813" s="13">
        <v>1</v>
      </c>
      <c r="W3813" s="13">
        <v>1</v>
      </c>
      <c r="X3813" s="13">
        <v>1</v>
      </c>
      <c r="Y3813" s="13">
        <v>1</v>
      </c>
      <c r="Z3813" s="13">
        <v>1.05</v>
      </c>
      <c r="AB3813" s="6">
        <v>5411</v>
      </c>
      <c r="AC3813" t="s">
        <v>870</v>
      </c>
      <c r="AD3813" t="s">
        <v>870</v>
      </c>
      <c r="AE3813" t="s">
        <v>870</v>
      </c>
      <c r="AF3813" t="s">
        <v>870</v>
      </c>
      <c r="AG3813" t="s">
        <v>870</v>
      </c>
      <c r="AH3813" t="s">
        <v>870</v>
      </c>
    </row>
    <row r="3814" spans="20:34" x14ac:dyDescent="0.2">
      <c r="T3814" s="6">
        <v>3812</v>
      </c>
      <c r="U3814" s="13">
        <v>1</v>
      </c>
      <c r="V3814" s="13">
        <v>1</v>
      </c>
      <c r="W3814" s="13">
        <v>1</v>
      </c>
      <c r="X3814" s="13">
        <v>1</v>
      </c>
      <c r="Y3814" s="13">
        <v>1</v>
      </c>
      <c r="Z3814" s="13">
        <v>1.05</v>
      </c>
      <c r="AB3814" s="6">
        <v>5412</v>
      </c>
      <c r="AC3814" t="s">
        <v>870</v>
      </c>
      <c r="AD3814" t="s">
        <v>870</v>
      </c>
      <c r="AE3814" t="s">
        <v>870</v>
      </c>
      <c r="AF3814" t="s">
        <v>870</v>
      </c>
      <c r="AG3814" t="s">
        <v>870</v>
      </c>
      <c r="AH3814" t="s">
        <v>870</v>
      </c>
    </row>
    <row r="3815" spans="20:34" x14ac:dyDescent="0.2">
      <c r="T3815" s="6">
        <v>3813</v>
      </c>
      <c r="U3815" s="13">
        <v>1</v>
      </c>
      <c r="V3815" s="13">
        <v>1</v>
      </c>
      <c r="W3815" s="13">
        <v>1</v>
      </c>
      <c r="X3815" s="13">
        <v>1</v>
      </c>
      <c r="Y3815" s="13">
        <v>1</v>
      </c>
      <c r="Z3815" s="13">
        <v>1.05</v>
      </c>
      <c r="AB3815" s="6">
        <v>5413</v>
      </c>
      <c r="AC3815" t="s">
        <v>870</v>
      </c>
      <c r="AD3815" t="s">
        <v>870</v>
      </c>
      <c r="AE3815" t="s">
        <v>870</v>
      </c>
      <c r="AF3815" t="s">
        <v>870</v>
      </c>
      <c r="AG3815" t="s">
        <v>870</v>
      </c>
      <c r="AH3815" t="s">
        <v>870</v>
      </c>
    </row>
    <row r="3816" spans="20:34" x14ac:dyDescent="0.2">
      <c r="T3816" s="6">
        <v>3814</v>
      </c>
      <c r="U3816" s="13">
        <v>1</v>
      </c>
      <c r="V3816" s="13">
        <v>1</v>
      </c>
      <c r="W3816" s="13">
        <v>1</v>
      </c>
      <c r="X3816" s="13">
        <v>1</v>
      </c>
      <c r="Y3816" s="13">
        <v>1</v>
      </c>
      <c r="Z3816" s="13">
        <v>1.05</v>
      </c>
      <c r="AB3816" s="6">
        <v>5414</v>
      </c>
      <c r="AC3816" t="s">
        <v>870</v>
      </c>
      <c r="AD3816" t="s">
        <v>870</v>
      </c>
      <c r="AE3816" t="s">
        <v>870</v>
      </c>
      <c r="AF3816" t="s">
        <v>870</v>
      </c>
      <c r="AG3816" t="s">
        <v>870</v>
      </c>
      <c r="AH3816" t="s">
        <v>870</v>
      </c>
    </row>
    <row r="3817" spans="20:34" x14ac:dyDescent="0.2">
      <c r="T3817" s="6">
        <v>3815</v>
      </c>
      <c r="U3817" s="13">
        <v>1</v>
      </c>
      <c r="V3817" s="13">
        <v>1</v>
      </c>
      <c r="W3817" s="13">
        <v>1</v>
      </c>
      <c r="X3817" s="13">
        <v>1</v>
      </c>
      <c r="Y3817" s="13">
        <v>1</v>
      </c>
      <c r="Z3817" s="13">
        <v>1.05</v>
      </c>
      <c r="AB3817" s="6">
        <v>5415</v>
      </c>
      <c r="AC3817" t="s">
        <v>870</v>
      </c>
      <c r="AD3817" t="s">
        <v>870</v>
      </c>
      <c r="AE3817" t="s">
        <v>870</v>
      </c>
      <c r="AF3817" t="s">
        <v>870</v>
      </c>
      <c r="AG3817" t="s">
        <v>870</v>
      </c>
      <c r="AH3817" t="s">
        <v>870</v>
      </c>
    </row>
    <row r="3818" spans="20:34" x14ac:dyDescent="0.2">
      <c r="T3818" s="6">
        <v>3816</v>
      </c>
      <c r="U3818" s="13">
        <v>1</v>
      </c>
      <c r="V3818" s="13">
        <v>1</v>
      </c>
      <c r="W3818" s="13">
        <v>1</v>
      </c>
      <c r="X3818" s="13">
        <v>1</v>
      </c>
      <c r="Y3818" s="13">
        <v>1</v>
      </c>
      <c r="Z3818" s="13">
        <v>1.05</v>
      </c>
      <c r="AB3818" s="6">
        <v>5416</v>
      </c>
      <c r="AC3818" t="s">
        <v>870</v>
      </c>
      <c r="AD3818" t="s">
        <v>870</v>
      </c>
      <c r="AE3818" t="s">
        <v>870</v>
      </c>
      <c r="AF3818" t="s">
        <v>870</v>
      </c>
      <c r="AG3818" t="s">
        <v>870</v>
      </c>
      <c r="AH3818" t="s">
        <v>870</v>
      </c>
    </row>
    <row r="3819" spans="20:34" x14ac:dyDescent="0.2">
      <c r="T3819" s="6">
        <v>3817</v>
      </c>
      <c r="U3819" s="13">
        <v>1</v>
      </c>
      <c r="V3819" s="13">
        <v>1</v>
      </c>
      <c r="W3819" s="13">
        <v>1</v>
      </c>
      <c r="X3819" s="13">
        <v>1</v>
      </c>
      <c r="Y3819" s="13">
        <v>1</v>
      </c>
      <c r="Z3819" s="13">
        <v>1.05</v>
      </c>
      <c r="AB3819" s="6">
        <v>5417</v>
      </c>
      <c r="AC3819" t="s">
        <v>870</v>
      </c>
      <c r="AD3819" t="s">
        <v>870</v>
      </c>
      <c r="AE3819" t="s">
        <v>870</v>
      </c>
      <c r="AF3819" t="s">
        <v>870</v>
      </c>
      <c r="AG3819" t="s">
        <v>870</v>
      </c>
      <c r="AH3819" t="s">
        <v>870</v>
      </c>
    </row>
    <row r="3820" spans="20:34" x14ac:dyDescent="0.2">
      <c r="T3820" s="6">
        <v>3818</v>
      </c>
      <c r="U3820" s="13">
        <v>1</v>
      </c>
      <c r="V3820" s="13">
        <v>1</v>
      </c>
      <c r="W3820" s="13">
        <v>1</v>
      </c>
      <c r="X3820" s="13">
        <v>1</v>
      </c>
      <c r="Y3820" s="13">
        <v>1</v>
      </c>
      <c r="Z3820" s="13">
        <v>1.05</v>
      </c>
      <c r="AB3820" s="6">
        <v>5418</v>
      </c>
      <c r="AC3820" t="s">
        <v>870</v>
      </c>
      <c r="AD3820" t="s">
        <v>870</v>
      </c>
      <c r="AE3820" t="s">
        <v>870</v>
      </c>
      <c r="AF3820" t="s">
        <v>870</v>
      </c>
      <c r="AG3820" t="s">
        <v>870</v>
      </c>
      <c r="AH3820" t="s">
        <v>870</v>
      </c>
    </row>
    <row r="3821" spans="20:34" x14ac:dyDescent="0.2">
      <c r="T3821" s="6">
        <v>3819</v>
      </c>
      <c r="U3821" s="13">
        <v>1</v>
      </c>
      <c r="V3821" s="13">
        <v>1</v>
      </c>
      <c r="W3821" s="13">
        <v>1</v>
      </c>
      <c r="X3821" s="13">
        <v>1</v>
      </c>
      <c r="Y3821" s="13">
        <v>1</v>
      </c>
      <c r="Z3821" s="13">
        <v>1.05</v>
      </c>
      <c r="AB3821" s="6">
        <v>5419</v>
      </c>
      <c r="AC3821" t="s">
        <v>870</v>
      </c>
      <c r="AD3821" t="s">
        <v>870</v>
      </c>
      <c r="AE3821" t="s">
        <v>870</v>
      </c>
      <c r="AF3821" t="s">
        <v>870</v>
      </c>
      <c r="AG3821" t="s">
        <v>870</v>
      </c>
      <c r="AH3821" t="s">
        <v>870</v>
      </c>
    </row>
    <row r="3822" spans="20:34" x14ac:dyDescent="0.2">
      <c r="T3822" s="6">
        <v>3820</v>
      </c>
      <c r="U3822" s="13">
        <v>1</v>
      </c>
      <c r="V3822" s="13">
        <v>1</v>
      </c>
      <c r="W3822" s="13">
        <v>1</v>
      </c>
      <c r="X3822" s="13">
        <v>1</v>
      </c>
      <c r="Y3822" s="13">
        <v>1</v>
      </c>
      <c r="Z3822" s="13">
        <v>1.05</v>
      </c>
      <c r="AB3822" s="6">
        <v>5420</v>
      </c>
      <c r="AC3822" t="s">
        <v>870</v>
      </c>
      <c r="AD3822" t="s">
        <v>870</v>
      </c>
      <c r="AE3822" t="s">
        <v>870</v>
      </c>
      <c r="AF3822" t="s">
        <v>870</v>
      </c>
      <c r="AG3822" t="s">
        <v>870</v>
      </c>
      <c r="AH3822" t="s">
        <v>870</v>
      </c>
    </row>
    <row r="3823" spans="20:34" x14ac:dyDescent="0.2">
      <c r="T3823" s="6">
        <v>3821</v>
      </c>
      <c r="U3823" s="13">
        <v>1</v>
      </c>
      <c r="V3823" s="13">
        <v>1</v>
      </c>
      <c r="W3823" s="13">
        <v>1</v>
      </c>
      <c r="X3823" s="13">
        <v>1</v>
      </c>
      <c r="Y3823" s="13">
        <v>1</v>
      </c>
      <c r="Z3823" s="13">
        <v>1.05</v>
      </c>
      <c r="AB3823" s="6">
        <v>5421</v>
      </c>
      <c r="AC3823" t="s">
        <v>870</v>
      </c>
      <c r="AD3823" t="s">
        <v>870</v>
      </c>
      <c r="AE3823" t="s">
        <v>870</v>
      </c>
      <c r="AF3823" t="s">
        <v>870</v>
      </c>
      <c r="AG3823" t="s">
        <v>870</v>
      </c>
      <c r="AH3823" t="s">
        <v>870</v>
      </c>
    </row>
    <row r="3824" spans="20:34" x14ac:dyDescent="0.2">
      <c r="T3824" s="6">
        <v>3822</v>
      </c>
      <c r="U3824" s="13">
        <v>1</v>
      </c>
      <c r="V3824" s="13">
        <v>1</v>
      </c>
      <c r="W3824" s="13">
        <v>1</v>
      </c>
      <c r="X3824" s="13">
        <v>1</v>
      </c>
      <c r="Y3824" s="13">
        <v>1</v>
      </c>
      <c r="Z3824" s="13">
        <v>1.05</v>
      </c>
      <c r="AB3824" s="6">
        <v>5422</v>
      </c>
      <c r="AC3824" t="s">
        <v>870</v>
      </c>
      <c r="AD3824" t="s">
        <v>870</v>
      </c>
      <c r="AE3824" t="s">
        <v>870</v>
      </c>
      <c r="AF3824" t="s">
        <v>870</v>
      </c>
      <c r="AG3824" t="s">
        <v>870</v>
      </c>
      <c r="AH3824" t="s">
        <v>870</v>
      </c>
    </row>
    <row r="3825" spans="20:34" x14ac:dyDescent="0.2">
      <c r="T3825" s="6">
        <v>3823</v>
      </c>
      <c r="U3825" s="13">
        <v>1</v>
      </c>
      <c r="V3825" s="13">
        <v>1</v>
      </c>
      <c r="W3825" s="13">
        <v>1</v>
      </c>
      <c r="X3825" s="13">
        <v>1</v>
      </c>
      <c r="Y3825" s="13">
        <v>1</v>
      </c>
      <c r="Z3825" s="13">
        <v>1.05</v>
      </c>
      <c r="AB3825" s="6">
        <v>5423</v>
      </c>
      <c r="AC3825" t="s">
        <v>870</v>
      </c>
      <c r="AD3825" t="s">
        <v>870</v>
      </c>
      <c r="AE3825" t="s">
        <v>870</v>
      </c>
      <c r="AF3825" t="s">
        <v>870</v>
      </c>
      <c r="AG3825" t="s">
        <v>870</v>
      </c>
      <c r="AH3825" t="s">
        <v>870</v>
      </c>
    </row>
    <row r="3826" spans="20:34" x14ac:dyDescent="0.2">
      <c r="T3826" s="6">
        <v>3824</v>
      </c>
      <c r="U3826" s="13">
        <v>1</v>
      </c>
      <c r="V3826" s="13">
        <v>1</v>
      </c>
      <c r="W3826" s="13">
        <v>1</v>
      </c>
      <c r="X3826" s="13">
        <v>1</v>
      </c>
      <c r="Y3826" s="13">
        <v>1</v>
      </c>
      <c r="Z3826" s="13">
        <v>1.05</v>
      </c>
      <c r="AB3826" s="6">
        <v>5424</v>
      </c>
      <c r="AC3826" t="s">
        <v>870</v>
      </c>
      <c r="AD3826" t="s">
        <v>870</v>
      </c>
      <c r="AE3826" t="s">
        <v>870</v>
      </c>
      <c r="AF3826" t="s">
        <v>870</v>
      </c>
      <c r="AG3826" t="s">
        <v>870</v>
      </c>
      <c r="AH3826" t="s">
        <v>870</v>
      </c>
    </row>
    <row r="3827" spans="20:34" x14ac:dyDescent="0.2">
      <c r="T3827" s="6">
        <v>3825</v>
      </c>
      <c r="U3827" s="13">
        <v>1</v>
      </c>
      <c r="V3827" s="13">
        <v>1</v>
      </c>
      <c r="W3827" s="13">
        <v>1</v>
      </c>
      <c r="X3827" s="13">
        <v>1</v>
      </c>
      <c r="Y3827" s="13">
        <v>1</v>
      </c>
      <c r="Z3827" s="13">
        <v>1.05</v>
      </c>
      <c r="AB3827" s="6">
        <v>5425</v>
      </c>
      <c r="AC3827" t="s">
        <v>870</v>
      </c>
      <c r="AD3827" t="s">
        <v>870</v>
      </c>
      <c r="AE3827" t="s">
        <v>870</v>
      </c>
      <c r="AF3827" t="s">
        <v>870</v>
      </c>
      <c r="AG3827" t="s">
        <v>870</v>
      </c>
      <c r="AH3827" t="s">
        <v>870</v>
      </c>
    </row>
    <row r="3828" spans="20:34" x14ac:dyDescent="0.2">
      <c r="T3828" s="6">
        <v>3826</v>
      </c>
      <c r="U3828" s="13">
        <v>1</v>
      </c>
      <c r="V3828" s="13">
        <v>1</v>
      </c>
      <c r="W3828" s="13">
        <v>1</v>
      </c>
      <c r="X3828" s="13">
        <v>1</v>
      </c>
      <c r="Y3828" s="13">
        <v>1</v>
      </c>
      <c r="Z3828" s="13">
        <v>1.05</v>
      </c>
      <c r="AB3828" s="6">
        <v>5426</v>
      </c>
      <c r="AC3828" t="s">
        <v>870</v>
      </c>
      <c r="AD3828" t="s">
        <v>870</v>
      </c>
      <c r="AE3828" t="s">
        <v>870</v>
      </c>
      <c r="AF3828" t="s">
        <v>870</v>
      </c>
      <c r="AG3828" t="s">
        <v>870</v>
      </c>
      <c r="AH3828" t="s">
        <v>870</v>
      </c>
    </row>
    <row r="3829" spans="20:34" x14ac:dyDescent="0.2">
      <c r="T3829" s="6">
        <v>3827</v>
      </c>
      <c r="U3829" s="13">
        <v>1</v>
      </c>
      <c r="V3829" s="13">
        <v>1</v>
      </c>
      <c r="W3829" s="13">
        <v>1</v>
      </c>
      <c r="X3829" s="13">
        <v>1</v>
      </c>
      <c r="Y3829" s="13">
        <v>1</v>
      </c>
      <c r="Z3829" s="13">
        <v>1.05</v>
      </c>
      <c r="AB3829" s="6">
        <v>5427</v>
      </c>
      <c r="AC3829" t="s">
        <v>870</v>
      </c>
      <c r="AD3829" t="s">
        <v>870</v>
      </c>
      <c r="AE3829" t="s">
        <v>870</v>
      </c>
      <c r="AF3829" t="s">
        <v>870</v>
      </c>
      <c r="AG3829" t="s">
        <v>870</v>
      </c>
      <c r="AH3829" t="s">
        <v>870</v>
      </c>
    </row>
    <row r="3830" spans="20:34" x14ac:dyDescent="0.2">
      <c r="T3830" s="6">
        <v>3828</v>
      </c>
      <c r="U3830" s="13">
        <v>1</v>
      </c>
      <c r="V3830" s="13">
        <v>1</v>
      </c>
      <c r="W3830" s="13">
        <v>1</v>
      </c>
      <c r="X3830" s="13">
        <v>1</v>
      </c>
      <c r="Y3830" s="13">
        <v>1</v>
      </c>
      <c r="Z3830" s="13">
        <v>1.05</v>
      </c>
      <c r="AB3830" s="6">
        <v>5428</v>
      </c>
      <c r="AC3830" t="s">
        <v>870</v>
      </c>
      <c r="AD3830" t="s">
        <v>870</v>
      </c>
      <c r="AE3830" t="s">
        <v>870</v>
      </c>
      <c r="AF3830" t="s">
        <v>870</v>
      </c>
      <c r="AG3830" t="s">
        <v>870</v>
      </c>
      <c r="AH3830" t="s">
        <v>870</v>
      </c>
    </row>
    <row r="3831" spans="20:34" x14ac:dyDescent="0.2">
      <c r="T3831" s="6">
        <v>3829</v>
      </c>
      <c r="U3831" s="13">
        <v>1</v>
      </c>
      <c r="V3831" s="13">
        <v>1</v>
      </c>
      <c r="W3831" s="13">
        <v>1</v>
      </c>
      <c r="X3831" s="13">
        <v>1</v>
      </c>
      <c r="Y3831" s="13">
        <v>1</v>
      </c>
      <c r="Z3831" s="13">
        <v>1.05</v>
      </c>
      <c r="AB3831" s="6">
        <v>5429</v>
      </c>
      <c r="AC3831" t="s">
        <v>870</v>
      </c>
      <c r="AD3831" t="s">
        <v>870</v>
      </c>
      <c r="AE3831" t="s">
        <v>870</v>
      </c>
      <c r="AF3831" t="s">
        <v>870</v>
      </c>
      <c r="AG3831" t="s">
        <v>870</v>
      </c>
      <c r="AH3831" t="s">
        <v>870</v>
      </c>
    </row>
    <row r="3832" spans="20:34" x14ac:dyDescent="0.2">
      <c r="T3832" s="6">
        <v>3830</v>
      </c>
      <c r="U3832" s="13">
        <v>1</v>
      </c>
      <c r="V3832" s="13">
        <v>1</v>
      </c>
      <c r="W3832" s="13">
        <v>1</v>
      </c>
      <c r="X3832" s="13">
        <v>1</v>
      </c>
      <c r="Y3832" s="13">
        <v>1</v>
      </c>
      <c r="Z3832" s="13">
        <v>1.05</v>
      </c>
      <c r="AB3832" s="6">
        <v>5430</v>
      </c>
      <c r="AC3832" t="s">
        <v>870</v>
      </c>
      <c r="AD3832" t="s">
        <v>870</v>
      </c>
      <c r="AE3832" t="s">
        <v>870</v>
      </c>
      <c r="AF3832" t="s">
        <v>870</v>
      </c>
      <c r="AG3832" t="s">
        <v>870</v>
      </c>
      <c r="AH3832" t="s">
        <v>870</v>
      </c>
    </row>
    <row r="3833" spans="20:34" x14ac:dyDescent="0.2">
      <c r="T3833" s="6">
        <v>3831</v>
      </c>
      <c r="U3833" s="13">
        <v>1</v>
      </c>
      <c r="V3833" s="13">
        <v>1</v>
      </c>
      <c r="W3833" s="13">
        <v>1</v>
      </c>
      <c r="X3833" s="13">
        <v>1</v>
      </c>
      <c r="Y3833" s="13">
        <v>1</v>
      </c>
      <c r="Z3833" s="13">
        <v>1.05</v>
      </c>
      <c r="AB3833" s="6">
        <v>5431</v>
      </c>
      <c r="AC3833" t="s">
        <v>870</v>
      </c>
      <c r="AD3833" t="s">
        <v>870</v>
      </c>
      <c r="AE3833" t="s">
        <v>870</v>
      </c>
      <c r="AF3833" t="s">
        <v>870</v>
      </c>
      <c r="AG3833" t="s">
        <v>870</v>
      </c>
      <c r="AH3833" t="s">
        <v>870</v>
      </c>
    </row>
    <row r="3834" spans="20:34" x14ac:dyDescent="0.2">
      <c r="T3834" s="6">
        <v>3832</v>
      </c>
      <c r="U3834" s="13">
        <v>1</v>
      </c>
      <c r="V3834" s="13">
        <v>1</v>
      </c>
      <c r="W3834" s="13">
        <v>1</v>
      </c>
      <c r="X3834" s="13">
        <v>1</v>
      </c>
      <c r="Y3834" s="13">
        <v>1</v>
      </c>
      <c r="Z3834" s="13">
        <v>1.05</v>
      </c>
      <c r="AB3834" s="6">
        <v>5432</v>
      </c>
      <c r="AC3834" t="s">
        <v>870</v>
      </c>
      <c r="AD3834" t="s">
        <v>870</v>
      </c>
      <c r="AE3834" t="s">
        <v>870</v>
      </c>
      <c r="AF3834" t="s">
        <v>870</v>
      </c>
      <c r="AG3834" t="s">
        <v>870</v>
      </c>
      <c r="AH3834" t="s">
        <v>870</v>
      </c>
    </row>
    <row r="3835" spans="20:34" x14ac:dyDescent="0.2">
      <c r="T3835" s="6">
        <v>3833</v>
      </c>
      <c r="U3835" s="13">
        <v>1</v>
      </c>
      <c r="V3835" s="13">
        <v>1</v>
      </c>
      <c r="W3835" s="13">
        <v>1</v>
      </c>
      <c r="X3835" s="13">
        <v>1</v>
      </c>
      <c r="Y3835" s="13">
        <v>1</v>
      </c>
      <c r="Z3835" s="13">
        <v>1.05</v>
      </c>
      <c r="AB3835" s="6">
        <v>5433</v>
      </c>
      <c r="AC3835" t="s">
        <v>870</v>
      </c>
      <c r="AD3835" t="s">
        <v>870</v>
      </c>
      <c r="AE3835" t="s">
        <v>870</v>
      </c>
      <c r="AF3835" t="s">
        <v>870</v>
      </c>
      <c r="AG3835" t="s">
        <v>870</v>
      </c>
      <c r="AH3835" t="s">
        <v>870</v>
      </c>
    </row>
    <row r="3836" spans="20:34" x14ac:dyDescent="0.2">
      <c r="T3836" s="6">
        <v>3834</v>
      </c>
      <c r="U3836" s="13">
        <v>1</v>
      </c>
      <c r="V3836" s="13">
        <v>1</v>
      </c>
      <c r="W3836" s="13">
        <v>1</v>
      </c>
      <c r="X3836" s="13">
        <v>1</v>
      </c>
      <c r="Y3836" s="13">
        <v>1</v>
      </c>
      <c r="Z3836" s="13">
        <v>1.05</v>
      </c>
      <c r="AB3836" s="6">
        <v>5434</v>
      </c>
      <c r="AC3836" t="s">
        <v>870</v>
      </c>
      <c r="AD3836" t="s">
        <v>870</v>
      </c>
      <c r="AE3836" t="s">
        <v>870</v>
      </c>
      <c r="AF3836" t="s">
        <v>870</v>
      </c>
      <c r="AG3836" t="s">
        <v>870</v>
      </c>
      <c r="AH3836" t="s">
        <v>870</v>
      </c>
    </row>
    <row r="3837" spans="20:34" x14ac:dyDescent="0.2">
      <c r="T3837" s="6">
        <v>3835</v>
      </c>
      <c r="U3837" s="13">
        <v>1</v>
      </c>
      <c r="V3837" s="13">
        <v>1</v>
      </c>
      <c r="W3837" s="13">
        <v>1</v>
      </c>
      <c r="X3837" s="13">
        <v>1</v>
      </c>
      <c r="Y3837" s="13">
        <v>1</v>
      </c>
      <c r="Z3837" s="13">
        <v>1.05</v>
      </c>
      <c r="AB3837" s="6">
        <v>5435</v>
      </c>
      <c r="AC3837" t="s">
        <v>870</v>
      </c>
      <c r="AD3837" t="s">
        <v>870</v>
      </c>
      <c r="AE3837" t="s">
        <v>870</v>
      </c>
      <c r="AF3837" t="s">
        <v>870</v>
      </c>
      <c r="AG3837" t="s">
        <v>870</v>
      </c>
      <c r="AH3837" t="s">
        <v>870</v>
      </c>
    </row>
    <row r="3838" spans="20:34" x14ac:dyDescent="0.2">
      <c r="T3838" s="6">
        <v>3836</v>
      </c>
      <c r="U3838" s="13">
        <v>1</v>
      </c>
      <c r="V3838" s="13">
        <v>1</v>
      </c>
      <c r="W3838" s="13">
        <v>1</v>
      </c>
      <c r="X3838" s="13">
        <v>1</v>
      </c>
      <c r="Y3838" s="13">
        <v>1</v>
      </c>
      <c r="Z3838" s="13">
        <v>1.05</v>
      </c>
      <c r="AB3838" s="6">
        <v>5436</v>
      </c>
      <c r="AC3838" t="s">
        <v>870</v>
      </c>
      <c r="AD3838" t="s">
        <v>870</v>
      </c>
      <c r="AE3838" t="s">
        <v>870</v>
      </c>
      <c r="AF3838" t="s">
        <v>870</v>
      </c>
      <c r="AG3838" t="s">
        <v>870</v>
      </c>
      <c r="AH3838" t="s">
        <v>870</v>
      </c>
    </row>
    <row r="3839" spans="20:34" x14ac:dyDescent="0.2">
      <c r="T3839" s="6">
        <v>3837</v>
      </c>
      <c r="U3839" s="13">
        <v>1</v>
      </c>
      <c r="V3839" s="13">
        <v>1</v>
      </c>
      <c r="W3839" s="13">
        <v>1</v>
      </c>
      <c r="X3839" s="13">
        <v>1</v>
      </c>
      <c r="Y3839" s="13">
        <v>1</v>
      </c>
      <c r="Z3839" s="13">
        <v>1.05</v>
      </c>
      <c r="AB3839" s="6">
        <v>5437</v>
      </c>
      <c r="AC3839" t="s">
        <v>870</v>
      </c>
      <c r="AD3839" t="s">
        <v>870</v>
      </c>
      <c r="AE3839" t="s">
        <v>870</v>
      </c>
      <c r="AF3839" t="s">
        <v>870</v>
      </c>
      <c r="AG3839" t="s">
        <v>870</v>
      </c>
      <c r="AH3839" t="s">
        <v>870</v>
      </c>
    </row>
    <row r="3840" spans="20:34" x14ac:dyDescent="0.2">
      <c r="T3840" s="6">
        <v>3838</v>
      </c>
      <c r="U3840" s="13">
        <v>1</v>
      </c>
      <c r="V3840" s="13">
        <v>1</v>
      </c>
      <c r="W3840" s="13">
        <v>1</v>
      </c>
      <c r="X3840" s="13">
        <v>1</v>
      </c>
      <c r="Y3840" s="13">
        <v>1</v>
      </c>
      <c r="Z3840" s="13">
        <v>1.05</v>
      </c>
      <c r="AB3840" s="6">
        <v>5438</v>
      </c>
      <c r="AC3840" t="s">
        <v>870</v>
      </c>
      <c r="AD3840" t="s">
        <v>870</v>
      </c>
      <c r="AE3840" t="s">
        <v>870</v>
      </c>
      <c r="AF3840" t="s">
        <v>870</v>
      </c>
      <c r="AG3840" t="s">
        <v>870</v>
      </c>
      <c r="AH3840" t="s">
        <v>870</v>
      </c>
    </row>
    <row r="3841" spans="20:34" x14ac:dyDescent="0.2">
      <c r="T3841" s="6">
        <v>3839</v>
      </c>
      <c r="U3841" s="13">
        <v>1</v>
      </c>
      <c r="V3841" s="13">
        <v>1</v>
      </c>
      <c r="W3841" s="13">
        <v>1</v>
      </c>
      <c r="X3841" s="13">
        <v>1</v>
      </c>
      <c r="Y3841" s="13">
        <v>1</v>
      </c>
      <c r="Z3841" s="13">
        <v>1.05</v>
      </c>
      <c r="AB3841" s="6">
        <v>5439</v>
      </c>
      <c r="AC3841" t="s">
        <v>870</v>
      </c>
      <c r="AD3841" t="s">
        <v>870</v>
      </c>
      <c r="AE3841" t="s">
        <v>870</v>
      </c>
      <c r="AF3841" t="s">
        <v>870</v>
      </c>
      <c r="AG3841" t="s">
        <v>870</v>
      </c>
      <c r="AH3841" t="s">
        <v>870</v>
      </c>
    </row>
    <row r="3842" spans="20:34" x14ac:dyDescent="0.2">
      <c r="T3842" s="6">
        <v>3840</v>
      </c>
      <c r="U3842" s="13">
        <v>1</v>
      </c>
      <c r="V3842" s="13">
        <v>1</v>
      </c>
      <c r="W3842" s="13">
        <v>1</v>
      </c>
      <c r="X3842" s="13">
        <v>1</v>
      </c>
      <c r="Y3842" s="13">
        <v>1</v>
      </c>
      <c r="Z3842" s="13">
        <v>1.05</v>
      </c>
      <c r="AB3842" s="6">
        <v>5440</v>
      </c>
      <c r="AC3842" t="s">
        <v>870</v>
      </c>
      <c r="AD3842" t="s">
        <v>870</v>
      </c>
      <c r="AE3842" t="s">
        <v>870</v>
      </c>
      <c r="AF3842" t="s">
        <v>870</v>
      </c>
      <c r="AG3842" t="s">
        <v>870</v>
      </c>
      <c r="AH3842" t="s">
        <v>870</v>
      </c>
    </row>
    <row r="3843" spans="20:34" x14ac:dyDescent="0.2">
      <c r="T3843" s="6">
        <v>3841</v>
      </c>
      <c r="U3843" s="13">
        <v>1</v>
      </c>
      <c r="V3843" s="13">
        <v>1</v>
      </c>
      <c r="W3843" s="13">
        <v>1</v>
      </c>
      <c r="X3843" s="13">
        <v>1</v>
      </c>
      <c r="Y3843" s="13">
        <v>1</v>
      </c>
      <c r="Z3843" s="13">
        <v>1.05</v>
      </c>
      <c r="AB3843" s="6">
        <v>5441</v>
      </c>
      <c r="AC3843" t="s">
        <v>870</v>
      </c>
      <c r="AD3843" t="s">
        <v>870</v>
      </c>
      <c r="AE3843" t="s">
        <v>870</v>
      </c>
      <c r="AF3843" t="s">
        <v>870</v>
      </c>
      <c r="AG3843" t="s">
        <v>870</v>
      </c>
      <c r="AH3843" t="s">
        <v>870</v>
      </c>
    </row>
    <row r="3844" spans="20:34" x14ac:dyDescent="0.2">
      <c r="T3844" s="6">
        <v>3842</v>
      </c>
      <c r="U3844" s="13">
        <v>1</v>
      </c>
      <c r="V3844" s="13">
        <v>1</v>
      </c>
      <c r="W3844" s="13">
        <v>1</v>
      </c>
      <c r="X3844" s="13">
        <v>1</v>
      </c>
      <c r="Y3844" s="13">
        <v>1</v>
      </c>
      <c r="Z3844" s="13">
        <v>1.05</v>
      </c>
      <c r="AB3844" s="6">
        <v>5442</v>
      </c>
      <c r="AC3844" t="s">
        <v>870</v>
      </c>
      <c r="AD3844" t="s">
        <v>870</v>
      </c>
      <c r="AE3844" t="s">
        <v>870</v>
      </c>
      <c r="AF3844" t="s">
        <v>870</v>
      </c>
      <c r="AG3844" t="s">
        <v>870</v>
      </c>
      <c r="AH3844" t="s">
        <v>870</v>
      </c>
    </row>
    <row r="3845" spans="20:34" x14ac:dyDescent="0.2">
      <c r="T3845" s="6">
        <v>3843</v>
      </c>
      <c r="U3845" s="13">
        <v>1</v>
      </c>
      <c r="V3845" s="13">
        <v>1</v>
      </c>
      <c r="W3845" s="13">
        <v>1</v>
      </c>
      <c r="X3845" s="13">
        <v>1</v>
      </c>
      <c r="Y3845" s="13">
        <v>1</v>
      </c>
      <c r="Z3845" s="13">
        <v>1.05</v>
      </c>
      <c r="AB3845" s="6">
        <v>5443</v>
      </c>
      <c r="AC3845" t="s">
        <v>870</v>
      </c>
      <c r="AD3845" t="s">
        <v>870</v>
      </c>
      <c r="AE3845" t="s">
        <v>870</v>
      </c>
      <c r="AF3845" t="s">
        <v>870</v>
      </c>
      <c r="AG3845" t="s">
        <v>870</v>
      </c>
      <c r="AH3845" t="s">
        <v>870</v>
      </c>
    </row>
    <row r="3846" spans="20:34" x14ac:dyDescent="0.2">
      <c r="T3846" s="6">
        <v>3844</v>
      </c>
      <c r="U3846" s="13">
        <v>1</v>
      </c>
      <c r="V3846" s="13">
        <v>1</v>
      </c>
      <c r="W3846" s="13">
        <v>1</v>
      </c>
      <c r="X3846" s="13">
        <v>1</v>
      </c>
      <c r="Y3846" s="13">
        <v>1</v>
      </c>
      <c r="Z3846" s="13">
        <v>1.05</v>
      </c>
      <c r="AB3846" s="6">
        <v>5444</v>
      </c>
      <c r="AC3846" t="s">
        <v>870</v>
      </c>
      <c r="AD3846" t="s">
        <v>870</v>
      </c>
      <c r="AE3846" t="s">
        <v>870</v>
      </c>
      <c r="AF3846" t="s">
        <v>870</v>
      </c>
      <c r="AG3846" t="s">
        <v>870</v>
      </c>
      <c r="AH3846" t="s">
        <v>870</v>
      </c>
    </row>
    <row r="3847" spans="20:34" x14ac:dyDescent="0.2">
      <c r="T3847" s="6">
        <v>3845</v>
      </c>
      <c r="U3847" s="13">
        <v>1</v>
      </c>
      <c r="V3847" s="13">
        <v>1</v>
      </c>
      <c r="W3847" s="13">
        <v>1</v>
      </c>
      <c r="X3847" s="13">
        <v>1</v>
      </c>
      <c r="Y3847" s="13">
        <v>1</v>
      </c>
      <c r="Z3847" s="13">
        <v>1.05</v>
      </c>
      <c r="AB3847" s="6">
        <v>5445</v>
      </c>
      <c r="AC3847" t="s">
        <v>870</v>
      </c>
      <c r="AD3847" t="s">
        <v>870</v>
      </c>
      <c r="AE3847" t="s">
        <v>870</v>
      </c>
      <c r="AF3847" t="s">
        <v>870</v>
      </c>
      <c r="AG3847" t="s">
        <v>870</v>
      </c>
      <c r="AH3847" t="s">
        <v>870</v>
      </c>
    </row>
    <row r="3848" spans="20:34" x14ac:dyDescent="0.2">
      <c r="T3848" s="6">
        <v>3846</v>
      </c>
      <c r="U3848" s="13">
        <v>1</v>
      </c>
      <c r="V3848" s="13">
        <v>1</v>
      </c>
      <c r="W3848" s="13">
        <v>1</v>
      </c>
      <c r="X3848" s="13">
        <v>1</v>
      </c>
      <c r="Y3848" s="13">
        <v>1</v>
      </c>
      <c r="Z3848" s="13">
        <v>1.05</v>
      </c>
      <c r="AB3848" s="6">
        <v>5446</v>
      </c>
      <c r="AC3848" t="s">
        <v>870</v>
      </c>
      <c r="AD3848" t="s">
        <v>870</v>
      </c>
      <c r="AE3848" t="s">
        <v>870</v>
      </c>
      <c r="AF3848" t="s">
        <v>870</v>
      </c>
      <c r="AG3848" t="s">
        <v>870</v>
      </c>
      <c r="AH3848" t="s">
        <v>870</v>
      </c>
    </row>
    <row r="3849" spans="20:34" x14ac:dyDescent="0.2">
      <c r="T3849" s="6">
        <v>3847</v>
      </c>
      <c r="U3849" s="13">
        <v>1</v>
      </c>
      <c r="V3849" s="13">
        <v>1</v>
      </c>
      <c r="W3849" s="13">
        <v>1</v>
      </c>
      <c r="X3849" s="13">
        <v>1</v>
      </c>
      <c r="Y3849" s="13">
        <v>1</v>
      </c>
      <c r="Z3849" s="13">
        <v>1.05</v>
      </c>
      <c r="AB3849" s="6">
        <v>5447</v>
      </c>
      <c r="AC3849" t="s">
        <v>870</v>
      </c>
      <c r="AD3849" t="s">
        <v>870</v>
      </c>
      <c r="AE3849" t="s">
        <v>870</v>
      </c>
      <c r="AF3849" t="s">
        <v>870</v>
      </c>
      <c r="AG3849" t="s">
        <v>870</v>
      </c>
      <c r="AH3849" t="s">
        <v>870</v>
      </c>
    </row>
    <row r="3850" spans="20:34" x14ac:dyDescent="0.2">
      <c r="T3850" s="6">
        <v>3848</v>
      </c>
      <c r="U3850" s="13">
        <v>1</v>
      </c>
      <c r="V3850" s="13">
        <v>1</v>
      </c>
      <c r="W3850" s="13">
        <v>1</v>
      </c>
      <c r="X3850" s="13">
        <v>1</v>
      </c>
      <c r="Y3850" s="13">
        <v>1</v>
      </c>
      <c r="Z3850" s="13">
        <v>1.05</v>
      </c>
      <c r="AB3850" s="6">
        <v>5448</v>
      </c>
      <c r="AC3850" t="s">
        <v>870</v>
      </c>
      <c r="AD3850" t="s">
        <v>870</v>
      </c>
      <c r="AE3850" t="s">
        <v>870</v>
      </c>
      <c r="AF3850" t="s">
        <v>870</v>
      </c>
      <c r="AG3850" t="s">
        <v>870</v>
      </c>
      <c r="AH3850" t="s">
        <v>870</v>
      </c>
    </row>
    <row r="3851" spans="20:34" x14ac:dyDescent="0.2">
      <c r="T3851" s="6">
        <v>3849</v>
      </c>
      <c r="U3851" s="13">
        <v>1</v>
      </c>
      <c r="V3851" s="13">
        <v>1</v>
      </c>
      <c r="W3851" s="13">
        <v>1</v>
      </c>
      <c r="X3851" s="13">
        <v>1</v>
      </c>
      <c r="Y3851" s="13">
        <v>1</v>
      </c>
      <c r="Z3851" s="13">
        <v>1.05</v>
      </c>
      <c r="AB3851" s="6">
        <v>5449</v>
      </c>
      <c r="AC3851" t="s">
        <v>870</v>
      </c>
      <c r="AD3851" t="s">
        <v>870</v>
      </c>
      <c r="AE3851" t="s">
        <v>870</v>
      </c>
      <c r="AF3851" t="s">
        <v>870</v>
      </c>
      <c r="AG3851" t="s">
        <v>870</v>
      </c>
      <c r="AH3851" t="s">
        <v>870</v>
      </c>
    </row>
    <row r="3852" spans="20:34" x14ac:dyDescent="0.2">
      <c r="T3852" s="6">
        <v>3850</v>
      </c>
      <c r="U3852" s="13">
        <v>1</v>
      </c>
      <c r="V3852" s="13">
        <v>1</v>
      </c>
      <c r="W3852" s="13">
        <v>1</v>
      </c>
      <c r="X3852" s="13">
        <v>1</v>
      </c>
      <c r="Y3852" s="13">
        <v>1</v>
      </c>
      <c r="Z3852" s="13">
        <v>1.05</v>
      </c>
      <c r="AB3852" s="6">
        <v>5450</v>
      </c>
      <c r="AC3852" t="s">
        <v>870</v>
      </c>
      <c r="AD3852" t="s">
        <v>870</v>
      </c>
      <c r="AE3852" t="s">
        <v>870</v>
      </c>
      <c r="AF3852" t="s">
        <v>870</v>
      </c>
      <c r="AG3852" t="s">
        <v>870</v>
      </c>
      <c r="AH3852" t="s">
        <v>870</v>
      </c>
    </row>
    <row r="3853" spans="20:34" x14ac:dyDescent="0.2">
      <c r="T3853" s="6">
        <v>3851</v>
      </c>
      <c r="U3853" s="13">
        <v>1</v>
      </c>
      <c r="V3853" s="13">
        <v>1</v>
      </c>
      <c r="W3853" s="13">
        <v>1</v>
      </c>
      <c r="X3853" s="13">
        <v>1</v>
      </c>
      <c r="Y3853" s="13">
        <v>1</v>
      </c>
      <c r="Z3853" s="13">
        <v>1.05</v>
      </c>
      <c r="AB3853" s="6">
        <v>5451</v>
      </c>
      <c r="AC3853" t="s">
        <v>870</v>
      </c>
      <c r="AD3853" t="s">
        <v>870</v>
      </c>
      <c r="AE3853" t="s">
        <v>870</v>
      </c>
      <c r="AF3853" t="s">
        <v>870</v>
      </c>
      <c r="AG3853" t="s">
        <v>870</v>
      </c>
      <c r="AH3853" t="s">
        <v>870</v>
      </c>
    </row>
    <row r="3854" spans="20:34" x14ac:dyDescent="0.2">
      <c r="T3854" s="6">
        <v>3852</v>
      </c>
      <c r="U3854" s="13">
        <v>1</v>
      </c>
      <c r="V3854" s="13">
        <v>1</v>
      </c>
      <c r="W3854" s="13">
        <v>1</v>
      </c>
      <c r="X3854" s="13">
        <v>1</v>
      </c>
      <c r="Y3854" s="13">
        <v>1</v>
      </c>
      <c r="Z3854" s="13">
        <v>1.05</v>
      </c>
      <c r="AB3854" s="6">
        <v>5452</v>
      </c>
      <c r="AC3854" t="s">
        <v>870</v>
      </c>
      <c r="AD3854" t="s">
        <v>870</v>
      </c>
      <c r="AE3854" t="s">
        <v>870</v>
      </c>
      <c r="AF3854" t="s">
        <v>870</v>
      </c>
      <c r="AG3854" t="s">
        <v>870</v>
      </c>
      <c r="AH3854" t="s">
        <v>870</v>
      </c>
    </row>
    <row r="3855" spans="20:34" x14ac:dyDescent="0.2">
      <c r="T3855" s="6">
        <v>3853</v>
      </c>
      <c r="U3855" s="13">
        <v>1</v>
      </c>
      <c r="V3855" s="13">
        <v>1</v>
      </c>
      <c r="W3855" s="13">
        <v>1</v>
      </c>
      <c r="X3855" s="13">
        <v>1</v>
      </c>
      <c r="Y3855" s="13">
        <v>1</v>
      </c>
      <c r="Z3855" s="13">
        <v>1.05</v>
      </c>
      <c r="AB3855" s="6">
        <v>5453</v>
      </c>
      <c r="AC3855" t="s">
        <v>870</v>
      </c>
      <c r="AD3855" t="s">
        <v>870</v>
      </c>
      <c r="AE3855" t="s">
        <v>870</v>
      </c>
      <c r="AF3855" t="s">
        <v>870</v>
      </c>
      <c r="AG3855" t="s">
        <v>870</v>
      </c>
      <c r="AH3855" t="s">
        <v>870</v>
      </c>
    </row>
    <row r="3856" spans="20:34" x14ac:dyDescent="0.2">
      <c r="T3856" s="6">
        <v>3854</v>
      </c>
      <c r="U3856" s="13">
        <v>1</v>
      </c>
      <c r="V3856" s="13">
        <v>1</v>
      </c>
      <c r="W3856" s="13">
        <v>1</v>
      </c>
      <c r="X3856" s="13">
        <v>1</v>
      </c>
      <c r="Y3856" s="13">
        <v>1</v>
      </c>
      <c r="Z3856" s="13">
        <v>1.05</v>
      </c>
      <c r="AB3856" s="6">
        <v>5454</v>
      </c>
      <c r="AC3856" t="s">
        <v>870</v>
      </c>
      <c r="AD3856" t="s">
        <v>870</v>
      </c>
      <c r="AE3856" t="s">
        <v>870</v>
      </c>
      <c r="AF3856" t="s">
        <v>870</v>
      </c>
      <c r="AG3856" t="s">
        <v>870</v>
      </c>
      <c r="AH3856" t="s">
        <v>870</v>
      </c>
    </row>
    <row r="3857" spans="20:34" x14ac:dyDescent="0.2">
      <c r="T3857" s="6">
        <v>3855</v>
      </c>
      <c r="U3857" s="13">
        <v>1</v>
      </c>
      <c r="V3857" s="13">
        <v>1</v>
      </c>
      <c r="W3857" s="13">
        <v>1</v>
      </c>
      <c r="X3857" s="13">
        <v>1</v>
      </c>
      <c r="Y3857" s="13">
        <v>1</v>
      </c>
      <c r="Z3857" s="13">
        <v>1.05</v>
      </c>
      <c r="AB3857" s="6">
        <v>5455</v>
      </c>
      <c r="AC3857" t="s">
        <v>870</v>
      </c>
      <c r="AD3857" t="s">
        <v>870</v>
      </c>
      <c r="AE3857" t="s">
        <v>870</v>
      </c>
      <c r="AF3857" t="s">
        <v>870</v>
      </c>
      <c r="AG3857" t="s">
        <v>870</v>
      </c>
      <c r="AH3857" t="s">
        <v>870</v>
      </c>
    </row>
    <row r="3858" spans="20:34" x14ac:dyDescent="0.2">
      <c r="T3858" s="6">
        <v>3856</v>
      </c>
      <c r="U3858" s="13">
        <v>1</v>
      </c>
      <c r="V3858" s="13">
        <v>1</v>
      </c>
      <c r="W3858" s="13">
        <v>1</v>
      </c>
      <c r="X3858" s="13">
        <v>1</v>
      </c>
      <c r="Y3858" s="13">
        <v>1</v>
      </c>
      <c r="Z3858" s="13">
        <v>1.05</v>
      </c>
      <c r="AB3858" s="6">
        <v>5456</v>
      </c>
      <c r="AC3858" t="s">
        <v>870</v>
      </c>
      <c r="AD3858" t="s">
        <v>870</v>
      </c>
      <c r="AE3858" t="s">
        <v>870</v>
      </c>
      <c r="AF3858" t="s">
        <v>870</v>
      </c>
      <c r="AG3858" t="s">
        <v>870</v>
      </c>
      <c r="AH3858" t="s">
        <v>870</v>
      </c>
    </row>
    <row r="3859" spans="20:34" x14ac:dyDescent="0.2">
      <c r="T3859" s="6">
        <v>3857</v>
      </c>
      <c r="U3859" s="13">
        <v>1</v>
      </c>
      <c r="V3859" s="13">
        <v>1</v>
      </c>
      <c r="W3859" s="13">
        <v>1</v>
      </c>
      <c r="X3859" s="13">
        <v>1</v>
      </c>
      <c r="Y3859" s="13">
        <v>1</v>
      </c>
      <c r="Z3859" s="13">
        <v>1.05</v>
      </c>
      <c r="AB3859" s="6">
        <v>5457</v>
      </c>
      <c r="AC3859" t="s">
        <v>870</v>
      </c>
      <c r="AD3859" t="s">
        <v>870</v>
      </c>
      <c r="AE3859" t="s">
        <v>870</v>
      </c>
      <c r="AF3859" t="s">
        <v>870</v>
      </c>
      <c r="AG3859" t="s">
        <v>870</v>
      </c>
      <c r="AH3859" t="s">
        <v>870</v>
      </c>
    </row>
    <row r="3860" spans="20:34" x14ac:dyDescent="0.2">
      <c r="T3860" s="6">
        <v>3858</v>
      </c>
      <c r="U3860" s="13">
        <v>1</v>
      </c>
      <c r="V3860" s="13">
        <v>1</v>
      </c>
      <c r="W3860" s="13">
        <v>1</v>
      </c>
      <c r="X3860" s="13">
        <v>1</v>
      </c>
      <c r="Y3860" s="13">
        <v>1</v>
      </c>
      <c r="Z3860" s="13">
        <v>1.05</v>
      </c>
      <c r="AB3860" s="6">
        <v>5458</v>
      </c>
      <c r="AC3860" t="s">
        <v>870</v>
      </c>
      <c r="AD3860" t="s">
        <v>870</v>
      </c>
      <c r="AE3860" t="s">
        <v>870</v>
      </c>
      <c r="AF3860" t="s">
        <v>870</v>
      </c>
      <c r="AG3860" t="s">
        <v>870</v>
      </c>
      <c r="AH3860" t="s">
        <v>870</v>
      </c>
    </row>
    <row r="3861" spans="20:34" x14ac:dyDescent="0.2">
      <c r="T3861" s="6">
        <v>3859</v>
      </c>
      <c r="U3861" s="13">
        <v>1</v>
      </c>
      <c r="V3861" s="13">
        <v>1</v>
      </c>
      <c r="W3861" s="13">
        <v>1</v>
      </c>
      <c r="X3861" s="13">
        <v>1</v>
      </c>
      <c r="Y3861" s="13">
        <v>1</v>
      </c>
      <c r="Z3861" s="13">
        <v>1.05</v>
      </c>
      <c r="AB3861" s="6">
        <v>5459</v>
      </c>
      <c r="AC3861" t="s">
        <v>870</v>
      </c>
      <c r="AD3861" t="s">
        <v>870</v>
      </c>
      <c r="AE3861" t="s">
        <v>870</v>
      </c>
      <c r="AF3861" t="s">
        <v>870</v>
      </c>
      <c r="AG3861" t="s">
        <v>870</v>
      </c>
      <c r="AH3861" t="s">
        <v>870</v>
      </c>
    </row>
    <row r="3862" spans="20:34" x14ac:dyDescent="0.2">
      <c r="T3862" s="6">
        <v>3860</v>
      </c>
      <c r="U3862" s="13">
        <v>1</v>
      </c>
      <c r="V3862" s="13">
        <v>1</v>
      </c>
      <c r="W3862" s="13">
        <v>1</v>
      </c>
      <c r="X3862" s="13">
        <v>1</v>
      </c>
      <c r="Y3862" s="13">
        <v>1</v>
      </c>
      <c r="Z3862" s="13">
        <v>1.05</v>
      </c>
      <c r="AB3862" s="6">
        <v>5460</v>
      </c>
      <c r="AC3862" t="s">
        <v>870</v>
      </c>
      <c r="AD3862" t="s">
        <v>870</v>
      </c>
      <c r="AE3862" t="s">
        <v>870</v>
      </c>
      <c r="AF3862" t="s">
        <v>870</v>
      </c>
      <c r="AG3862" t="s">
        <v>870</v>
      </c>
      <c r="AH3862" t="s">
        <v>870</v>
      </c>
    </row>
    <row r="3863" spans="20:34" x14ac:dyDescent="0.2">
      <c r="T3863" s="6">
        <v>3861</v>
      </c>
      <c r="U3863" s="13">
        <v>1</v>
      </c>
      <c r="V3863" s="13">
        <v>1</v>
      </c>
      <c r="W3863" s="13">
        <v>1</v>
      </c>
      <c r="X3863" s="13">
        <v>1</v>
      </c>
      <c r="Y3863" s="13">
        <v>1</v>
      </c>
      <c r="Z3863" s="13">
        <v>1.05</v>
      </c>
      <c r="AB3863" s="6">
        <v>5461</v>
      </c>
      <c r="AC3863" t="s">
        <v>870</v>
      </c>
      <c r="AD3863" t="s">
        <v>870</v>
      </c>
      <c r="AE3863" t="s">
        <v>870</v>
      </c>
      <c r="AF3863" t="s">
        <v>870</v>
      </c>
      <c r="AG3863" t="s">
        <v>870</v>
      </c>
      <c r="AH3863" t="s">
        <v>870</v>
      </c>
    </row>
    <row r="3864" spans="20:34" x14ac:dyDescent="0.2">
      <c r="T3864" s="6">
        <v>3862</v>
      </c>
      <c r="U3864" s="13">
        <v>1</v>
      </c>
      <c r="V3864" s="13">
        <v>1</v>
      </c>
      <c r="W3864" s="13">
        <v>1</v>
      </c>
      <c r="X3864" s="13">
        <v>1</v>
      </c>
      <c r="Y3864" s="13">
        <v>1</v>
      </c>
      <c r="Z3864" s="13">
        <v>1.05</v>
      </c>
      <c r="AB3864" s="6">
        <v>5462</v>
      </c>
      <c r="AC3864" t="s">
        <v>870</v>
      </c>
      <c r="AD3864" t="s">
        <v>870</v>
      </c>
      <c r="AE3864" t="s">
        <v>870</v>
      </c>
      <c r="AF3864" t="s">
        <v>870</v>
      </c>
      <c r="AG3864" t="s">
        <v>870</v>
      </c>
      <c r="AH3864" t="s">
        <v>870</v>
      </c>
    </row>
    <row r="3865" spans="20:34" x14ac:dyDescent="0.2">
      <c r="T3865" s="6">
        <v>3863</v>
      </c>
      <c r="U3865" s="13">
        <v>1</v>
      </c>
      <c r="V3865" s="13">
        <v>1</v>
      </c>
      <c r="W3865" s="13">
        <v>1</v>
      </c>
      <c r="X3865" s="13">
        <v>1</v>
      </c>
      <c r="Y3865" s="13">
        <v>1</v>
      </c>
      <c r="Z3865" s="13">
        <v>1.05</v>
      </c>
      <c r="AB3865" s="6">
        <v>5463</v>
      </c>
      <c r="AC3865" t="s">
        <v>870</v>
      </c>
      <c r="AD3865" t="s">
        <v>870</v>
      </c>
      <c r="AE3865" t="s">
        <v>870</v>
      </c>
      <c r="AF3865" t="s">
        <v>870</v>
      </c>
      <c r="AG3865" t="s">
        <v>870</v>
      </c>
      <c r="AH3865" t="s">
        <v>870</v>
      </c>
    </row>
    <row r="3866" spans="20:34" x14ac:dyDescent="0.2">
      <c r="T3866" s="6">
        <v>3864</v>
      </c>
      <c r="U3866" s="13">
        <v>1</v>
      </c>
      <c r="V3866" s="13">
        <v>1</v>
      </c>
      <c r="W3866" s="13">
        <v>1</v>
      </c>
      <c r="X3866" s="13">
        <v>1</v>
      </c>
      <c r="Y3866" s="13">
        <v>1</v>
      </c>
      <c r="Z3866" s="13">
        <v>1.05</v>
      </c>
      <c r="AB3866" s="6">
        <v>5464</v>
      </c>
      <c r="AC3866" t="s">
        <v>870</v>
      </c>
      <c r="AD3866" t="s">
        <v>870</v>
      </c>
      <c r="AE3866" t="s">
        <v>870</v>
      </c>
      <c r="AF3866" t="s">
        <v>870</v>
      </c>
      <c r="AG3866" t="s">
        <v>870</v>
      </c>
      <c r="AH3866" t="s">
        <v>870</v>
      </c>
    </row>
    <row r="3867" spans="20:34" x14ac:dyDescent="0.2">
      <c r="T3867" s="6">
        <v>3865</v>
      </c>
      <c r="U3867" s="13">
        <v>1</v>
      </c>
      <c r="V3867" s="13">
        <v>1</v>
      </c>
      <c r="W3867" s="13">
        <v>1</v>
      </c>
      <c r="X3867" s="13">
        <v>1</v>
      </c>
      <c r="Y3867" s="13">
        <v>1</v>
      </c>
      <c r="Z3867" s="13">
        <v>1.05</v>
      </c>
      <c r="AB3867" s="6">
        <v>5465</v>
      </c>
      <c r="AC3867" t="s">
        <v>870</v>
      </c>
      <c r="AD3867" t="s">
        <v>870</v>
      </c>
      <c r="AE3867" t="s">
        <v>870</v>
      </c>
      <c r="AF3867" t="s">
        <v>870</v>
      </c>
      <c r="AG3867" t="s">
        <v>870</v>
      </c>
      <c r="AH3867" t="s">
        <v>870</v>
      </c>
    </row>
    <row r="3868" spans="20:34" x14ac:dyDescent="0.2">
      <c r="T3868" s="6">
        <v>3866</v>
      </c>
      <c r="U3868" s="13">
        <v>1</v>
      </c>
      <c r="V3868" s="13">
        <v>1</v>
      </c>
      <c r="W3868" s="13">
        <v>1</v>
      </c>
      <c r="X3868" s="13">
        <v>1</v>
      </c>
      <c r="Y3868" s="13">
        <v>1</v>
      </c>
      <c r="Z3868" s="13">
        <v>1.05</v>
      </c>
      <c r="AB3868" s="6">
        <v>5466</v>
      </c>
      <c r="AC3868" t="s">
        <v>870</v>
      </c>
      <c r="AD3868" t="s">
        <v>870</v>
      </c>
      <c r="AE3868" t="s">
        <v>870</v>
      </c>
      <c r="AF3868" t="s">
        <v>870</v>
      </c>
      <c r="AG3868" t="s">
        <v>870</v>
      </c>
      <c r="AH3868" t="s">
        <v>870</v>
      </c>
    </row>
    <row r="3869" spans="20:34" x14ac:dyDescent="0.2">
      <c r="T3869" s="6">
        <v>3867</v>
      </c>
      <c r="U3869" s="13">
        <v>1</v>
      </c>
      <c r="V3869" s="13">
        <v>1</v>
      </c>
      <c r="W3869" s="13">
        <v>1</v>
      </c>
      <c r="X3869" s="13">
        <v>1</v>
      </c>
      <c r="Y3869" s="13">
        <v>1</v>
      </c>
      <c r="Z3869" s="13">
        <v>1.05</v>
      </c>
      <c r="AB3869" s="6">
        <v>5467</v>
      </c>
      <c r="AC3869" t="s">
        <v>870</v>
      </c>
      <c r="AD3869" t="s">
        <v>870</v>
      </c>
      <c r="AE3869" t="s">
        <v>870</v>
      </c>
      <c r="AF3869" t="s">
        <v>870</v>
      </c>
      <c r="AG3869" t="s">
        <v>870</v>
      </c>
      <c r="AH3869" t="s">
        <v>870</v>
      </c>
    </row>
    <row r="3870" spans="20:34" x14ac:dyDescent="0.2">
      <c r="T3870" s="6">
        <v>3868</v>
      </c>
      <c r="U3870" s="13">
        <v>1</v>
      </c>
      <c r="V3870" s="13">
        <v>1</v>
      </c>
      <c r="W3870" s="13">
        <v>1</v>
      </c>
      <c r="X3870" s="13">
        <v>1</v>
      </c>
      <c r="Y3870" s="13">
        <v>1</v>
      </c>
      <c r="Z3870" s="13">
        <v>1.05</v>
      </c>
      <c r="AB3870" s="6">
        <v>5468</v>
      </c>
      <c r="AC3870" t="s">
        <v>870</v>
      </c>
      <c r="AD3870" t="s">
        <v>870</v>
      </c>
      <c r="AE3870" t="s">
        <v>870</v>
      </c>
      <c r="AF3870" t="s">
        <v>870</v>
      </c>
      <c r="AG3870" t="s">
        <v>870</v>
      </c>
      <c r="AH3870" t="s">
        <v>870</v>
      </c>
    </row>
    <row r="3871" spans="20:34" x14ac:dyDescent="0.2">
      <c r="T3871" s="6">
        <v>3869</v>
      </c>
      <c r="U3871" s="13">
        <v>1</v>
      </c>
      <c r="V3871" s="13">
        <v>1</v>
      </c>
      <c r="W3871" s="13">
        <v>1</v>
      </c>
      <c r="X3871" s="13">
        <v>1</v>
      </c>
      <c r="Y3871" s="13">
        <v>1</v>
      </c>
      <c r="Z3871" s="13">
        <v>1.05</v>
      </c>
      <c r="AB3871" s="6">
        <v>5469</v>
      </c>
      <c r="AC3871" t="s">
        <v>870</v>
      </c>
      <c r="AD3871" t="s">
        <v>870</v>
      </c>
      <c r="AE3871" t="s">
        <v>870</v>
      </c>
      <c r="AF3871" t="s">
        <v>870</v>
      </c>
      <c r="AG3871" t="s">
        <v>870</v>
      </c>
      <c r="AH3871" t="s">
        <v>870</v>
      </c>
    </row>
    <row r="3872" spans="20:34" x14ac:dyDescent="0.2">
      <c r="T3872" s="6">
        <v>3870</v>
      </c>
      <c r="U3872" s="13">
        <v>1</v>
      </c>
      <c r="V3872" s="13">
        <v>1</v>
      </c>
      <c r="W3872" s="13">
        <v>1</v>
      </c>
      <c r="X3872" s="13">
        <v>1</v>
      </c>
      <c r="Y3872" s="13">
        <v>1</v>
      </c>
      <c r="Z3872" s="13">
        <v>1.05</v>
      </c>
      <c r="AB3872" s="6">
        <v>5470</v>
      </c>
      <c r="AC3872" t="s">
        <v>870</v>
      </c>
      <c r="AD3872" t="s">
        <v>870</v>
      </c>
      <c r="AE3872" t="s">
        <v>870</v>
      </c>
      <c r="AF3872" t="s">
        <v>870</v>
      </c>
      <c r="AG3872" t="s">
        <v>870</v>
      </c>
      <c r="AH3872" t="s">
        <v>870</v>
      </c>
    </row>
    <row r="3873" spans="20:34" x14ac:dyDescent="0.2">
      <c r="T3873" s="6">
        <v>3871</v>
      </c>
      <c r="U3873" s="13">
        <v>1</v>
      </c>
      <c r="V3873" s="13">
        <v>1</v>
      </c>
      <c r="W3873" s="13">
        <v>1</v>
      </c>
      <c r="X3873" s="13">
        <v>1</v>
      </c>
      <c r="Y3873" s="13">
        <v>1</v>
      </c>
      <c r="Z3873" s="13">
        <v>1.05</v>
      </c>
      <c r="AB3873" s="6">
        <v>5471</v>
      </c>
      <c r="AC3873" t="s">
        <v>870</v>
      </c>
      <c r="AD3873" t="s">
        <v>870</v>
      </c>
      <c r="AE3873" t="s">
        <v>870</v>
      </c>
      <c r="AF3873" t="s">
        <v>870</v>
      </c>
      <c r="AG3873" t="s">
        <v>870</v>
      </c>
      <c r="AH3873" t="s">
        <v>870</v>
      </c>
    </row>
    <row r="3874" spans="20:34" x14ac:dyDescent="0.2">
      <c r="T3874" s="6">
        <v>3872</v>
      </c>
      <c r="U3874" s="13">
        <v>1</v>
      </c>
      <c r="V3874" s="13">
        <v>1</v>
      </c>
      <c r="W3874" s="13">
        <v>1</v>
      </c>
      <c r="X3874" s="13">
        <v>1</v>
      </c>
      <c r="Y3874" s="13">
        <v>1</v>
      </c>
      <c r="Z3874" s="13">
        <v>1.05</v>
      </c>
      <c r="AB3874" s="6">
        <v>5472</v>
      </c>
      <c r="AC3874" t="s">
        <v>870</v>
      </c>
      <c r="AD3874" t="s">
        <v>870</v>
      </c>
      <c r="AE3874" t="s">
        <v>870</v>
      </c>
      <c r="AF3874" t="s">
        <v>870</v>
      </c>
      <c r="AG3874" t="s">
        <v>870</v>
      </c>
      <c r="AH3874" t="s">
        <v>870</v>
      </c>
    </row>
    <row r="3875" spans="20:34" x14ac:dyDescent="0.2">
      <c r="T3875" s="6">
        <v>3873</v>
      </c>
      <c r="U3875" s="13">
        <v>1</v>
      </c>
      <c r="V3875" s="13">
        <v>1</v>
      </c>
      <c r="W3875" s="13">
        <v>1</v>
      </c>
      <c r="X3875" s="13">
        <v>1</v>
      </c>
      <c r="Y3875" s="13">
        <v>1</v>
      </c>
      <c r="Z3875" s="13">
        <v>1.05</v>
      </c>
      <c r="AB3875" s="6">
        <v>5473</v>
      </c>
      <c r="AC3875" t="s">
        <v>870</v>
      </c>
      <c r="AD3875" t="s">
        <v>870</v>
      </c>
      <c r="AE3875" t="s">
        <v>870</v>
      </c>
      <c r="AF3875" t="s">
        <v>870</v>
      </c>
      <c r="AG3875" t="s">
        <v>870</v>
      </c>
      <c r="AH3875" t="s">
        <v>870</v>
      </c>
    </row>
    <row r="3876" spans="20:34" x14ac:dyDescent="0.2">
      <c r="T3876" s="6">
        <v>3874</v>
      </c>
      <c r="U3876" s="13">
        <v>1</v>
      </c>
      <c r="V3876" s="13">
        <v>1</v>
      </c>
      <c r="W3876" s="13">
        <v>1</v>
      </c>
      <c r="X3876" s="13">
        <v>1</v>
      </c>
      <c r="Y3876" s="13">
        <v>1</v>
      </c>
      <c r="Z3876" s="13">
        <v>1.05</v>
      </c>
      <c r="AB3876" s="6">
        <v>5474</v>
      </c>
      <c r="AC3876" t="s">
        <v>870</v>
      </c>
      <c r="AD3876" t="s">
        <v>870</v>
      </c>
      <c r="AE3876" t="s">
        <v>870</v>
      </c>
      <c r="AF3876" t="s">
        <v>870</v>
      </c>
      <c r="AG3876" t="s">
        <v>870</v>
      </c>
      <c r="AH3876" t="s">
        <v>870</v>
      </c>
    </row>
    <row r="3877" spans="20:34" x14ac:dyDescent="0.2">
      <c r="T3877" s="6">
        <v>3875</v>
      </c>
      <c r="U3877" s="13">
        <v>1</v>
      </c>
      <c r="V3877" s="13">
        <v>1</v>
      </c>
      <c r="W3877" s="13">
        <v>1</v>
      </c>
      <c r="X3877" s="13">
        <v>1</v>
      </c>
      <c r="Y3877" s="13">
        <v>1</v>
      </c>
      <c r="Z3877" s="13">
        <v>1.05</v>
      </c>
      <c r="AB3877" s="6">
        <v>5475</v>
      </c>
      <c r="AC3877" t="s">
        <v>870</v>
      </c>
      <c r="AD3877" t="s">
        <v>870</v>
      </c>
      <c r="AE3877" t="s">
        <v>870</v>
      </c>
      <c r="AF3877" t="s">
        <v>870</v>
      </c>
      <c r="AG3877" t="s">
        <v>870</v>
      </c>
      <c r="AH3877" t="s">
        <v>870</v>
      </c>
    </row>
    <row r="3878" spans="20:34" x14ac:dyDescent="0.2">
      <c r="T3878" s="6">
        <v>3876</v>
      </c>
      <c r="U3878" s="13">
        <v>1</v>
      </c>
      <c r="V3878" s="13">
        <v>1</v>
      </c>
      <c r="W3878" s="13">
        <v>1</v>
      </c>
      <c r="X3878" s="13">
        <v>1</v>
      </c>
      <c r="Y3878" s="13">
        <v>1</v>
      </c>
      <c r="Z3878" s="13">
        <v>1.05</v>
      </c>
      <c r="AB3878" s="6">
        <v>5476</v>
      </c>
      <c r="AC3878" t="s">
        <v>870</v>
      </c>
      <c r="AD3878" t="s">
        <v>870</v>
      </c>
      <c r="AE3878" t="s">
        <v>870</v>
      </c>
      <c r="AF3878" t="s">
        <v>870</v>
      </c>
      <c r="AG3878" t="s">
        <v>870</v>
      </c>
      <c r="AH3878" t="s">
        <v>870</v>
      </c>
    </row>
    <row r="3879" spans="20:34" x14ac:dyDescent="0.2">
      <c r="T3879" s="6">
        <v>3877</v>
      </c>
      <c r="U3879" s="13">
        <v>1</v>
      </c>
      <c r="V3879" s="13">
        <v>1</v>
      </c>
      <c r="W3879" s="13">
        <v>1</v>
      </c>
      <c r="X3879" s="13">
        <v>1</v>
      </c>
      <c r="Y3879" s="13">
        <v>1</v>
      </c>
      <c r="Z3879" s="13">
        <v>1.05</v>
      </c>
      <c r="AB3879" s="6">
        <v>5477</v>
      </c>
      <c r="AC3879" t="s">
        <v>870</v>
      </c>
      <c r="AD3879" t="s">
        <v>870</v>
      </c>
      <c r="AE3879" t="s">
        <v>870</v>
      </c>
      <c r="AF3879" t="s">
        <v>870</v>
      </c>
      <c r="AG3879" t="s">
        <v>870</v>
      </c>
      <c r="AH3879" t="s">
        <v>870</v>
      </c>
    </row>
    <row r="3880" spans="20:34" x14ac:dyDescent="0.2">
      <c r="T3880" s="6">
        <v>3878</v>
      </c>
      <c r="U3880" s="13">
        <v>1</v>
      </c>
      <c r="V3880" s="13">
        <v>1</v>
      </c>
      <c r="W3880" s="13">
        <v>1</v>
      </c>
      <c r="X3880" s="13">
        <v>1</v>
      </c>
      <c r="Y3880" s="13">
        <v>1</v>
      </c>
      <c r="Z3880" s="13">
        <v>1.05</v>
      </c>
      <c r="AB3880" s="6">
        <v>5478</v>
      </c>
      <c r="AC3880" t="s">
        <v>870</v>
      </c>
      <c r="AD3880" t="s">
        <v>870</v>
      </c>
      <c r="AE3880" t="s">
        <v>870</v>
      </c>
      <c r="AF3880" t="s">
        <v>870</v>
      </c>
      <c r="AG3880" t="s">
        <v>870</v>
      </c>
      <c r="AH3880" t="s">
        <v>870</v>
      </c>
    </row>
    <row r="3881" spans="20:34" x14ac:dyDescent="0.2">
      <c r="T3881" s="6">
        <v>3879</v>
      </c>
      <c r="U3881" s="13">
        <v>1</v>
      </c>
      <c r="V3881" s="13">
        <v>1</v>
      </c>
      <c r="W3881" s="13">
        <v>1</v>
      </c>
      <c r="X3881" s="13">
        <v>1</v>
      </c>
      <c r="Y3881" s="13">
        <v>1</v>
      </c>
      <c r="Z3881" s="13">
        <v>1.05</v>
      </c>
      <c r="AB3881" s="6">
        <v>5479</v>
      </c>
      <c r="AC3881" t="s">
        <v>870</v>
      </c>
      <c r="AD3881" t="s">
        <v>870</v>
      </c>
      <c r="AE3881" t="s">
        <v>870</v>
      </c>
      <c r="AF3881" t="s">
        <v>870</v>
      </c>
      <c r="AG3881" t="s">
        <v>870</v>
      </c>
      <c r="AH3881" t="s">
        <v>870</v>
      </c>
    </row>
    <row r="3882" spans="20:34" x14ac:dyDescent="0.2">
      <c r="T3882" s="6">
        <v>3880</v>
      </c>
      <c r="U3882" s="13">
        <v>1</v>
      </c>
      <c r="V3882" s="13">
        <v>1</v>
      </c>
      <c r="W3882" s="13">
        <v>1</v>
      </c>
      <c r="X3882" s="13">
        <v>1</v>
      </c>
      <c r="Y3882" s="13">
        <v>1</v>
      </c>
      <c r="Z3882" s="13">
        <v>1.05</v>
      </c>
      <c r="AB3882" s="6">
        <v>5480</v>
      </c>
      <c r="AC3882" t="s">
        <v>870</v>
      </c>
      <c r="AD3882" t="s">
        <v>870</v>
      </c>
      <c r="AE3882" t="s">
        <v>870</v>
      </c>
      <c r="AF3882" t="s">
        <v>870</v>
      </c>
      <c r="AG3882" t="s">
        <v>870</v>
      </c>
      <c r="AH3882" t="s">
        <v>870</v>
      </c>
    </row>
    <row r="3883" spans="20:34" x14ac:dyDescent="0.2">
      <c r="T3883" s="6">
        <v>3881</v>
      </c>
      <c r="U3883" s="13">
        <v>1</v>
      </c>
      <c r="V3883" s="13">
        <v>1</v>
      </c>
      <c r="W3883" s="13">
        <v>1</v>
      </c>
      <c r="X3883" s="13">
        <v>1</v>
      </c>
      <c r="Y3883" s="13">
        <v>1</v>
      </c>
      <c r="Z3883" s="13">
        <v>1.05</v>
      </c>
      <c r="AB3883" s="6">
        <v>5481</v>
      </c>
      <c r="AC3883" t="s">
        <v>870</v>
      </c>
      <c r="AD3883" t="s">
        <v>870</v>
      </c>
      <c r="AE3883" t="s">
        <v>870</v>
      </c>
      <c r="AF3883" t="s">
        <v>870</v>
      </c>
      <c r="AG3883" t="s">
        <v>870</v>
      </c>
      <c r="AH3883" t="s">
        <v>870</v>
      </c>
    </row>
    <row r="3884" spans="20:34" x14ac:dyDescent="0.2">
      <c r="T3884" s="6">
        <v>3882</v>
      </c>
      <c r="U3884" s="13">
        <v>1</v>
      </c>
      <c r="V3884" s="13">
        <v>1</v>
      </c>
      <c r="W3884" s="13">
        <v>1</v>
      </c>
      <c r="X3884" s="13">
        <v>1</v>
      </c>
      <c r="Y3884" s="13">
        <v>1</v>
      </c>
      <c r="Z3884" s="13">
        <v>1.05</v>
      </c>
      <c r="AB3884" s="6">
        <v>5482</v>
      </c>
      <c r="AC3884" t="s">
        <v>870</v>
      </c>
      <c r="AD3884" t="s">
        <v>870</v>
      </c>
      <c r="AE3884" t="s">
        <v>870</v>
      </c>
      <c r="AF3884" t="s">
        <v>870</v>
      </c>
      <c r="AG3884" t="s">
        <v>870</v>
      </c>
      <c r="AH3884" t="s">
        <v>870</v>
      </c>
    </row>
    <row r="3885" spans="20:34" x14ac:dyDescent="0.2">
      <c r="T3885" s="6">
        <v>3883</v>
      </c>
      <c r="U3885" s="13">
        <v>1</v>
      </c>
      <c r="V3885" s="13">
        <v>1</v>
      </c>
      <c r="W3885" s="13">
        <v>1</v>
      </c>
      <c r="X3885" s="13">
        <v>1</v>
      </c>
      <c r="Y3885" s="13">
        <v>1</v>
      </c>
      <c r="Z3885" s="13">
        <v>1.05</v>
      </c>
      <c r="AB3885" s="6">
        <v>5483</v>
      </c>
      <c r="AC3885" t="s">
        <v>870</v>
      </c>
      <c r="AD3885" t="s">
        <v>870</v>
      </c>
      <c r="AE3885" t="s">
        <v>870</v>
      </c>
      <c r="AF3885" t="s">
        <v>870</v>
      </c>
      <c r="AG3885" t="s">
        <v>870</v>
      </c>
      <c r="AH3885" t="s">
        <v>870</v>
      </c>
    </row>
    <row r="3886" spans="20:34" x14ac:dyDescent="0.2">
      <c r="T3886" s="6">
        <v>3884</v>
      </c>
      <c r="U3886" s="13">
        <v>1</v>
      </c>
      <c r="V3886" s="13">
        <v>1</v>
      </c>
      <c r="W3886" s="13">
        <v>1</v>
      </c>
      <c r="X3886" s="13">
        <v>1</v>
      </c>
      <c r="Y3886" s="13">
        <v>1</v>
      </c>
      <c r="Z3886" s="13">
        <v>1.05</v>
      </c>
      <c r="AB3886" s="6">
        <v>5484</v>
      </c>
      <c r="AC3886" t="s">
        <v>870</v>
      </c>
      <c r="AD3886" t="s">
        <v>870</v>
      </c>
      <c r="AE3886" t="s">
        <v>870</v>
      </c>
      <c r="AF3886" t="s">
        <v>870</v>
      </c>
      <c r="AG3886" t="s">
        <v>870</v>
      </c>
      <c r="AH3886" t="s">
        <v>870</v>
      </c>
    </row>
    <row r="3887" spans="20:34" x14ac:dyDescent="0.2">
      <c r="T3887" s="6">
        <v>3885</v>
      </c>
      <c r="U3887" s="13">
        <v>1</v>
      </c>
      <c r="V3887" s="13">
        <v>1</v>
      </c>
      <c r="W3887" s="13">
        <v>1</v>
      </c>
      <c r="X3887" s="13">
        <v>1</v>
      </c>
      <c r="Y3887" s="13">
        <v>1</v>
      </c>
      <c r="Z3887" s="13">
        <v>1.05</v>
      </c>
      <c r="AB3887" s="6">
        <v>5485</v>
      </c>
      <c r="AC3887" t="s">
        <v>870</v>
      </c>
      <c r="AD3887" t="s">
        <v>870</v>
      </c>
      <c r="AE3887" t="s">
        <v>870</v>
      </c>
      <c r="AF3887" t="s">
        <v>870</v>
      </c>
      <c r="AG3887" t="s">
        <v>870</v>
      </c>
      <c r="AH3887" t="s">
        <v>870</v>
      </c>
    </row>
    <row r="3888" spans="20:34" x14ac:dyDescent="0.2">
      <c r="T3888" s="6">
        <v>3886</v>
      </c>
      <c r="U3888" s="13">
        <v>1</v>
      </c>
      <c r="V3888" s="13">
        <v>1</v>
      </c>
      <c r="W3888" s="13">
        <v>1</v>
      </c>
      <c r="X3888" s="13">
        <v>1</v>
      </c>
      <c r="Y3888" s="13">
        <v>1</v>
      </c>
      <c r="Z3888" s="13">
        <v>1.05</v>
      </c>
      <c r="AB3888" s="6">
        <v>5486</v>
      </c>
      <c r="AC3888" t="s">
        <v>870</v>
      </c>
      <c r="AD3888" t="s">
        <v>870</v>
      </c>
      <c r="AE3888" t="s">
        <v>870</v>
      </c>
      <c r="AF3888" t="s">
        <v>870</v>
      </c>
      <c r="AG3888" t="s">
        <v>870</v>
      </c>
      <c r="AH3888" t="s">
        <v>870</v>
      </c>
    </row>
    <row r="3889" spans="20:34" x14ac:dyDescent="0.2">
      <c r="T3889" s="6">
        <v>3887</v>
      </c>
      <c r="U3889" s="13">
        <v>1</v>
      </c>
      <c r="V3889" s="13">
        <v>1</v>
      </c>
      <c r="W3889" s="13">
        <v>1</v>
      </c>
      <c r="X3889" s="13">
        <v>1</v>
      </c>
      <c r="Y3889" s="13">
        <v>1</v>
      </c>
      <c r="Z3889" s="13">
        <v>1.05</v>
      </c>
      <c r="AB3889" s="6">
        <v>5487</v>
      </c>
      <c r="AC3889" t="s">
        <v>870</v>
      </c>
      <c r="AD3889" t="s">
        <v>870</v>
      </c>
      <c r="AE3889" t="s">
        <v>870</v>
      </c>
      <c r="AF3889" t="s">
        <v>870</v>
      </c>
      <c r="AG3889" t="s">
        <v>870</v>
      </c>
      <c r="AH3889" t="s">
        <v>870</v>
      </c>
    </row>
    <row r="3890" spans="20:34" x14ac:dyDescent="0.2">
      <c r="T3890" s="6">
        <v>3888</v>
      </c>
      <c r="U3890" s="13">
        <v>1</v>
      </c>
      <c r="V3890" s="13">
        <v>1</v>
      </c>
      <c r="W3890" s="13">
        <v>1</v>
      </c>
      <c r="X3890" s="13">
        <v>1</v>
      </c>
      <c r="Y3890" s="13">
        <v>1</v>
      </c>
      <c r="Z3890" s="13">
        <v>1.05</v>
      </c>
      <c r="AB3890" s="6">
        <v>5488</v>
      </c>
      <c r="AC3890" t="s">
        <v>870</v>
      </c>
      <c r="AD3890" t="s">
        <v>870</v>
      </c>
      <c r="AE3890" t="s">
        <v>870</v>
      </c>
      <c r="AF3890" t="s">
        <v>870</v>
      </c>
      <c r="AG3890" t="s">
        <v>870</v>
      </c>
      <c r="AH3890" t="s">
        <v>870</v>
      </c>
    </row>
    <row r="3891" spans="20:34" x14ac:dyDescent="0.2">
      <c r="T3891" s="6">
        <v>3889</v>
      </c>
      <c r="U3891" s="13">
        <v>1</v>
      </c>
      <c r="V3891" s="13">
        <v>1</v>
      </c>
      <c r="W3891" s="13">
        <v>1</v>
      </c>
      <c r="X3891" s="13">
        <v>1</v>
      </c>
      <c r="Y3891" s="13">
        <v>1</v>
      </c>
      <c r="Z3891" s="13">
        <v>1.05</v>
      </c>
      <c r="AB3891" s="6">
        <v>5489</v>
      </c>
      <c r="AC3891" t="s">
        <v>870</v>
      </c>
      <c r="AD3891" t="s">
        <v>870</v>
      </c>
      <c r="AE3891" t="s">
        <v>870</v>
      </c>
      <c r="AF3891" t="s">
        <v>870</v>
      </c>
      <c r="AG3891" t="s">
        <v>870</v>
      </c>
      <c r="AH3891" t="s">
        <v>870</v>
      </c>
    </row>
    <row r="3892" spans="20:34" x14ac:dyDescent="0.2">
      <c r="T3892" s="6">
        <v>3890</v>
      </c>
      <c r="U3892" s="13">
        <v>1</v>
      </c>
      <c r="V3892" s="13">
        <v>1</v>
      </c>
      <c r="W3892" s="13">
        <v>1</v>
      </c>
      <c r="X3892" s="13">
        <v>1</v>
      </c>
      <c r="Y3892" s="13">
        <v>1</v>
      </c>
      <c r="Z3892" s="13">
        <v>1.05</v>
      </c>
      <c r="AB3892" s="6">
        <v>5490</v>
      </c>
      <c r="AC3892" t="s">
        <v>870</v>
      </c>
      <c r="AD3892" t="s">
        <v>870</v>
      </c>
      <c r="AE3892" t="s">
        <v>870</v>
      </c>
      <c r="AF3892" t="s">
        <v>870</v>
      </c>
      <c r="AG3892" t="s">
        <v>870</v>
      </c>
      <c r="AH3892" t="s">
        <v>870</v>
      </c>
    </row>
    <row r="3893" spans="20:34" x14ac:dyDescent="0.2">
      <c r="T3893" s="6">
        <v>3891</v>
      </c>
      <c r="U3893" s="13">
        <v>1</v>
      </c>
      <c r="V3893" s="13">
        <v>1</v>
      </c>
      <c r="W3893" s="13">
        <v>1</v>
      </c>
      <c r="X3893" s="13">
        <v>1</v>
      </c>
      <c r="Y3893" s="13">
        <v>1</v>
      </c>
      <c r="Z3893" s="13">
        <v>1.05</v>
      </c>
      <c r="AB3893" s="6">
        <v>5491</v>
      </c>
      <c r="AC3893" t="s">
        <v>870</v>
      </c>
      <c r="AD3893" t="s">
        <v>870</v>
      </c>
      <c r="AE3893" t="s">
        <v>870</v>
      </c>
      <c r="AF3893" t="s">
        <v>870</v>
      </c>
      <c r="AG3893" t="s">
        <v>870</v>
      </c>
      <c r="AH3893" t="s">
        <v>870</v>
      </c>
    </row>
    <row r="3894" spans="20:34" x14ac:dyDescent="0.2">
      <c r="T3894" s="6">
        <v>3892</v>
      </c>
      <c r="U3894" s="13">
        <v>1</v>
      </c>
      <c r="V3894" s="13">
        <v>1</v>
      </c>
      <c r="W3894" s="13">
        <v>1</v>
      </c>
      <c r="X3894" s="13">
        <v>1</v>
      </c>
      <c r="Y3894" s="13">
        <v>1</v>
      </c>
      <c r="Z3894" s="13">
        <v>1.05</v>
      </c>
      <c r="AB3894" s="6">
        <v>5492</v>
      </c>
      <c r="AC3894" t="s">
        <v>870</v>
      </c>
      <c r="AD3894" t="s">
        <v>870</v>
      </c>
      <c r="AE3894" t="s">
        <v>870</v>
      </c>
      <c r="AF3894" t="s">
        <v>870</v>
      </c>
      <c r="AG3894" t="s">
        <v>870</v>
      </c>
      <c r="AH3894" t="s">
        <v>870</v>
      </c>
    </row>
    <row r="3895" spans="20:34" x14ac:dyDescent="0.2">
      <c r="T3895" s="6">
        <v>3893</v>
      </c>
      <c r="U3895" s="13">
        <v>1</v>
      </c>
      <c r="V3895" s="13">
        <v>1</v>
      </c>
      <c r="W3895" s="13">
        <v>1</v>
      </c>
      <c r="X3895" s="13">
        <v>1</v>
      </c>
      <c r="Y3895" s="13">
        <v>1</v>
      </c>
      <c r="Z3895" s="13">
        <v>1.05</v>
      </c>
      <c r="AB3895" s="6">
        <v>5493</v>
      </c>
      <c r="AC3895" t="s">
        <v>870</v>
      </c>
      <c r="AD3895" t="s">
        <v>870</v>
      </c>
      <c r="AE3895" t="s">
        <v>870</v>
      </c>
      <c r="AF3895" t="s">
        <v>870</v>
      </c>
      <c r="AG3895" t="s">
        <v>870</v>
      </c>
      <c r="AH3895" t="s">
        <v>870</v>
      </c>
    </row>
    <row r="3896" spans="20:34" x14ac:dyDescent="0.2">
      <c r="T3896" s="6">
        <v>3894</v>
      </c>
      <c r="U3896" s="13">
        <v>1</v>
      </c>
      <c r="V3896" s="13">
        <v>1</v>
      </c>
      <c r="W3896" s="13">
        <v>1</v>
      </c>
      <c r="X3896" s="13">
        <v>1</v>
      </c>
      <c r="Y3896" s="13">
        <v>1</v>
      </c>
      <c r="Z3896" s="13">
        <v>1.05</v>
      </c>
      <c r="AB3896" s="6">
        <v>5494</v>
      </c>
      <c r="AC3896" t="s">
        <v>870</v>
      </c>
      <c r="AD3896" t="s">
        <v>870</v>
      </c>
      <c r="AE3896" t="s">
        <v>870</v>
      </c>
      <c r="AF3896" t="s">
        <v>870</v>
      </c>
      <c r="AG3896" t="s">
        <v>870</v>
      </c>
      <c r="AH3896" t="s">
        <v>870</v>
      </c>
    </row>
    <row r="3897" spans="20:34" x14ac:dyDescent="0.2">
      <c r="T3897" s="6">
        <v>3895</v>
      </c>
      <c r="U3897" s="13">
        <v>1</v>
      </c>
      <c r="V3897" s="13">
        <v>1</v>
      </c>
      <c r="W3897" s="13">
        <v>1</v>
      </c>
      <c r="X3897" s="13">
        <v>1</v>
      </c>
      <c r="Y3897" s="13">
        <v>1</v>
      </c>
      <c r="Z3897" s="13">
        <v>1.05</v>
      </c>
      <c r="AB3897" s="6">
        <v>5495</v>
      </c>
      <c r="AC3897" t="s">
        <v>870</v>
      </c>
      <c r="AD3897" t="s">
        <v>870</v>
      </c>
      <c r="AE3897" t="s">
        <v>870</v>
      </c>
      <c r="AF3897" t="s">
        <v>870</v>
      </c>
      <c r="AG3897" t="s">
        <v>870</v>
      </c>
      <c r="AH3897" t="s">
        <v>870</v>
      </c>
    </row>
    <row r="3898" spans="20:34" x14ac:dyDescent="0.2">
      <c r="T3898" s="6">
        <v>3896</v>
      </c>
      <c r="U3898" s="13">
        <v>1</v>
      </c>
      <c r="V3898" s="13">
        <v>1</v>
      </c>
      <c r="W3898" s="13">
        <v>1</v>
      </c>
      <c r="X3898" s="13">
        <v>1</v>
      </c>
      <c r="Y3898" s="13">
        <v>1</v>
      </c>
      <c r="Z3898" s="13">
        <v>1.05</v>
      </c>
      <c r="AB3898" s="6">
        <v>5496</v>
      </c>
      <c r="AC3898" t="s">
        <v>870</v>
      </c>
      <c r="AD3898" t="s">
        <v>870</v>
      </c>
      <c r="AE3898" t="s">
        <v>870</v>
      </c>
      <c r="AF3898" t="s">
        <v>870</v>
      </c>
      <c r="AG3898" t="s">
        <v>870</v>
      </c>
      <c r="AH3898" t="s">
        <v>870</v>
      </c>
    </row>
    <row r="3899" spans="20:34" x14ac:dyDescent="0.2">
      <c r="T3899" s="6">
        <v>3897</v>
      </c>
      <c r="U3899" s="13">
        <v>1</v>
      </c>
      <c r="V3899" s="13">
        <v>1</v>
      </c>
      <c r="W3899" s="13">
        <v>1</v>
      </c>
      <c r="X3899" s="13">
        <v>1</v>
      </c>
      <c r="Y3899" s="13">
        <v>1</v>
      </c>
      <c r="Z3899" s="13">
        <v>1.05</v>
      </c>
      <c r="AB3899" s="6">
        <v>5497</v>
      </c>
      <c r="AC3899" t="s">
        <v>870</v>
      </c>
      <c r="AD3899" t="s">
        <v>870</v>
      </c>
      <c r="AE3899" t="s">
        <v>870</v>
      </c>
      <c r="AF3899" t="s">
        <v>870</v>
      </c>
      <c r="AG3899" t="s">
        <v>870</v>
      </c>
      <c r="AH3899" t="s">
        <v>870</v>
      </c>
    </row>
    <row r="3900" spans="20:34" x14ac:dyDescent="0.2">
      <c r="T3900" s="6">
        <v>3898</v>
      </c>
      <c r="U3900" s="13">
        <v>1</v>
      </c>
      <c r="V3900" s="13">
        <v>1</v>
      </c>
      <c r="W3900" s="13">
        <v>1</v>
      </c>
      <c r="X3900" s="13">
        <v>1</v>
      </c>
      <c r="Y3900" s="13">
        <v>1</v>
      </c>
      <c r="Z3900" s="13">
        <v>1.05</v>
      </c>
      <c r="AB3900" s="6">
        <v>5498</v>
      </c>
      <c r="AC3900" t="s">
        <v>870</v>
      </c>
      <c r="AD3900" t="s">
        <v>870</v>
      </c>
      <c r="AE3900" t="s">
        <v>870</v>
      </c>
      <c r="AF3900" t="s">
        <v>870</v>
      </c>
      <c r="AG3900" t="s">
        <v>870</v>
      </c>
      <c r="AH3900" t="s">
        <v>870</v>
      </c>
    </row>
    <row r="3901" spans="20:34" x14ac:dyDescent="0.2">
      <c r="T3901" s="6">
        <v>3899</v>
      </c>
      <c r="U3901" s="13">
        <v>1</v>
      </c>
      <c r="V3901" s="13">
        <v>1</v>
      </c>
      <c r="W3901" s="13">
        <v>1</v>
      </c>
      <c r="X3901" s="13">
        <v>1</v>
      </c>
      <c r="Y3901" s="13">
        <v>1</v>
      </c>
      <c r="Z3901" s="13">
        <v>1.05</v>
      </c>
      <c r="AB3901" s="6">
        <v>5499</v>
      </c>
      <c r="AC3901" t="s">
        <v>870</v>
      </c>
      <c r="AD3901" t="s">
        <v>870</v>
      </c>
      <c r="AE3901" t="s">
        <v>870</v>
      </c>
      <c r="AF3901" t="s">
        <v>870</v>
      </c>
      <c r="AG3901" t="s">
        <v>870</v>
      </c>
      <c r="AH3901" t="s">
        <v>870</v>
      </c>
    </row>
    <row r="3902" spans="20:34" x14ac:dyDescent="0.2">
      <c r="T3902" s="6">
        <v>3900</v>
      </c>
      <c r="U3902" s="13">
        <v>1</v>
      </c>
      <c r="V3902" s="13">
        <v>1</v>
      </c>
      <c r="W3902" s="13">
        <v>1</v>
      </c>
      <c r="X3902" s="13">
        <v>1</v>
      </c>
      <c r="Y3902" s="13">
        <v>1</v>
      </c>
      <c r="Z3902" s="13">
        <v>1.05</v>
      </c>
      <c r="AB3902" s="6">
        <v>5500</v>
      </c>
      <c r="AC3902" t="s">
        <v>870</v>
      </c>
      <c r="AD3902" t="s">
        <v>870</v>
      </c>
      <c r="AE3902" t="s">
        <v>870</v>
      </c>
      <c r="AF3902" t="s">
        <v>870</v>
      </c>
      <c r="AG3902" t="s">
        <v>870</v>
      </c>
      <c r="AH3902" t="s">
        <v>870</v>
      </c>
    </row>
    <row r="3903" spans="20:34" x14ac:dyDescent="0.2">
      <c r="T3903" s="6">
        <v>3901</v>
      </c>
      <c r="U3903" s="13">
        <v>1</v>
      </c>
      <c r="V3903" s="13">
        <v>1</v>
      </c>
      <c r="W3903" s="13">
        <v>1</v>
      </c>
      <c r="X3903" s="13">
        <v>1</v>
      </c>
      <c r="Y3903" s="13">
        <v>1</v>
      </c>
      <c r="Z3903" s="13">
        <v>1.05</v>
      </c>
    </row>
    <row r="3904" spans="20:34" x14ac:dyDescent="0.2">
      <c r="T3904" s="6">
        <v>3902</v>
      </c>
      <c r="U3904" s="13">
        <v>1</v>
      </c>
      <c r="V3904" s="13">
        <v>1</v>
      </c>
      <c r="W3904" s="13">
        <v>1</v>
      </c>
      <c r="X3904" s="13">
        <v>1</v>
      </c>
      <c r="Y3904" s="13">
        <v>1</v>
      </c>
      <c r="Z3904" s="13">
        <v>1.05</v>
      </c>
    </row>
    <row r="3905" spans="20:26" x14ac:dyDescent="0.2">
      <c r="T3905" s="6">
        <v>3903</v>
      </c>
      <c r="U3905" s="13">
        <v>1</v>
      </c>
      <c r="V3905" s="13">
        <v>1</v>
      </c>
      <c r="W3905" s="13">
        <v>1</v>
      </c>
      <c r="X3905" s="13">
        <v>1</v>
      </c>
      <c r="Y3905" s="13">
        <v>1</v>
      </c>
      <c r="Z3905" s="13">
        <v>1.05</v>
      </c>
    </row>
    <row r="3906" spans="20:26" x14ac:dyDescent="0.2">
      <c r="T3906" s="6">
        <v>3904</v>
      </c>
      <c r="U3906" s="13">
        <v>1</v>
      </c>
      <c r="V3906" s="13">
        <v>1</v>
      </c>
      <c r="W3906" s="13">
        <v>1</v>
      </c>
      <c r="X3906" s="13">
        <v>1</v>
      </c>
      <c r="Y3906" s="13">
        <v>1</v>
      </c>
      <c r="Z3906" s="13">
        <v>1.05</v>
      </c>
    </row>
    <row r="3907" spans="20:26" x14ac:dyDescent="0.2">
      <c r="T3907" s="6">
        <v>3905</v>
      </c>
      <c r="U3907" s="13">
        <v>1</v>
      </c>
      <c r="V3907" s="13">
        <v>1</v>
      </c>
      <c r="W3907" s="13">
        <v>1</v>
      </c>
      <c r="X3907" s="13">
        <v>1</v>
      </c>
      <c r="Y3907" s="13">
        <v>1</v>
      </c>
      <c r="Z3907" s="13">
        <v>1.05</v>
      </c>
    </row>
    <row r="3908" spans="20:26" x14ac:dyDescent="0.2">
      <c r="T3908" s="6">
        <v>3906</v>
      </c>
      <c r="U3908" s="13">
        <v>1</v>
      </c>
      <c r="V3908" s="13">
        <v>1</v>
      </c>
      <c r="W3908" s="13">
        <v>1</v>
      </c>
      <c r="X3908" s="13">
        <v>1</v>
      </c>
      <c r="Y3908" s="13">
        <v>1</v>
      </c>
      <c r="Z3908" s="13">
        <v>1.05</v>
      </c>
    </row>
    <row r="3909" spans="20:26" x14ac:dyDescent="0.2">
      <c r="T3909" s="6">
        <v>3907</v>
      </c>
      <c r="U3909" s="13">
        <v>1</v>
      </c>
      <c r="V3909" s="13">
        <v>1</v>
      </c>
      <c r="W3909" s="13">
        <v>1</v>
      </c>
      <c r="X3909" s="13">
        <v>1</v>
      </c>
      <c r="Y3909" s="13">
        <v>1</v>
      </c>
      <c r="Z3909" s="13">
        <v>1.05</v>
      </c>
    </row>
    <row r="3910" spans="20:26" x14ac:dyDescent="0.2">
      <c r="T3910" s="6">
        <v>3908</v>
      </c>
      <c r="U3910" s="13">
        <v>1</v>
      </c>
      <c r="V3910" s="13">
        <v>1</v>
      </c>
      <c r="W3910" s="13">
        <v>1</v>
      </c>
      <c r="X3910" s="13">
        <v>1</v>
      </c>
      <c r="Y3910" s="13">
        <v>1</v>
      </c>
      <c r="Z3910" s="13">
        <v>1.05</v>
      </c>
    </row>
    <row r="3911" spans="20:26" x14ac:dyDescent="0.2">
      <c r="T3911" s="6">
        <v>3909</v>
      </c>
      <c r="U3911" s="13">
        <v>1</v>
      </c>
      <c r="V3911" s="13">
        <v>1</v>
      </c>
      <c r="W3911" s="13">
        <v>1</v>
      </c>
      <c r="X3911" s="13">
        <v>1</v>
      </c>
      <c r="Y3911" s="13">
        <v>1</v>
      </c>
      <c r="Z3911" s="13">
        <v>1.05</v>
      </c>
    </row>
    <row r="3912" spans="20:26" x14ac:dyDescent="0.2">
      <c r="T3912" s="6">
        <v>3910</v>
      </c>
      <c r="U3912" s="13">
        <v>1</v>
      </c>
      <c r="V3912" s="13">
        <v>1</v>
      </c>
      <c r="W3912" s="13">
        <v>1</v>
      </c>
      <c r="X3912" s="13">
        <v>1</v>
      </c>
      <c r="Y3912" s="13">
        <v>1</v>
      </c>
      <c r="Z3912" s="13">
        <v>1.05</v>
      </c>
    </row>
    <row r="3913" spans="20:26" x14ac:dyDescent="0.2">
      <c r="T3913" s="6">
        <v>3911</v>
      </c>
      <c r="U3913" s="13">
        <v>1</v>
      </c>
      <c r="V3913" s="13">
        <v>1</v>
      </c>
      <c r="W3913" s="13">
        <v>1</v>
      </c>
      <c r="X3913" s="13">
        <v>1</v>
      </c>
      <c r="Y3913" s="13">
        <v>1</v>
      </c>
      <c r="Z3913" s="13">
        <v>1.05</v>
      </c>
    </row>
    <row r="3914" spans="20:26" x14ac:dyDescent="0.2">
      <c r="T3914" s="6">
        <v>3912</v>
      </c>
      <c r="U3914" s="13">
        <v>1</v>
      </c>
      <c r="V3914" s="13">
        <v>1</v>
      </c>
      <c r="W3914" s="13">
        <v>1</v>
      </c>
      <c r="X3914" s="13">
        <v>1</v>
      </c>
      <c r="Y3914" s="13">
        <v>1</v>
      </c>
      <c r="Z3914" s="13">
        <v>1.05</v>
      </c>
    </row>
    <row r="3915" spans="20:26" x14ac:dyDescent="0.2">
      <c r="T3915" s="6">
        <v>3913</v>
      </c>
      <c r="U3915" s="13">
        <v>1</v>
      </c>
      <c r="V3915" s="13">
        <v>1</v>
      </c>
      <c r="W3915" s="13">
        <v>1</v>
      </c>
      <c r="X3915" s="13">
        <v>1</v>
      </c>
      <c r="Y3915" s="13">
        <v>1</v>
      </c>
      <c r="Z3915" s="13">
        <v>1.05</v>
      </c>
    </row>
    <row r="3916" spans="20:26" x14ac:dyDescent="0.2">
      <c r="T3916" s="6">
        <v>3914</v>
      </c>
      <c r="U3916" s="13">
        <v>1</v>
      </c>
      <c r="V3916" s="13">
        <v>1</v>
      </c>
      <c r="W3916" s="13">
        <v>1</v>
      </c>
      <c r="X3916" s="13">
        <v>1</v>
      </c>
      <c r="Y3916" s="13">
        <v>1</v>
      </c>
      <c r="Z3916" s="13">
        <v>1.05</v>
      </c>
    </row>
    <row r="3917" spans="20:26" x14ac:dyDescent="0.2">
      <c r="T3917" s="6">
        <v>3915</v>
      </c>
      <c r="U3917" s="13">
        <v>1</v>
      </c>
      <c r="V3917" s="13">
        <v>1</v>
      </c>
      <c r="W3917" s="13">
        <v>1</v>
      </c>
      <c r="X3917" s="13">
        <v>1</v>
      </c>
      <c r="Y3917" s="13">
        <v>1</v>
      </c>
      <c r="Z3917" s="13">
        <v>1.05</v>
      </c>
    </row>
    <row r="3918" spans="20:26" x14ac:dyDescent="0.2">
      <c r="T3918" s="6">
        <v>3916</v>
      </c>
      <c r="U3918" s="13">
        <v>1</v>
      </c>
      <c r="V3918" s="13">
        <v>1</v>
      </c>
      <c r="W3918" s="13">
        <v>1</v>
      </c>
      <c r="X3918" s="13">
        <v>1</v>
      </c>
      <c r="Y3918" s="13">
        <v>1</v>
      </c>
      <c r="Z3918" s="13">
        <v>1.05</v>
      </c>
    </row>
    <row r="3919" spans="20:26" x14ac:dyDescent="0.2">
      <c r="T3919" s="6">
        <v>3917</v>
      </c>
      <c r="U3919" s="13">
        <v>1</v>
      </c>
      <c r="V3919" s="13">
        <v>1</v>
      </c>
      <c r="W3919" s="13">
        <v>1</v>
      </c>
      <c r="X3919" s="13">
        <v>1</v>
      </c>
      <c r="Y3919" s="13">
        <v>1</v>
      </c>
      <c r="Z3919" s="13">
        <v>1.05</v>
      </c>
    </row>
    <row r="3920" spans="20:26" x14ac:dyDescent="0.2">
      <c r="T3920" s="6">
        <v>3918</v>
      </c>
      <c r="U3920" s="13">
        <v>1</v>
      </c>
      <c r="V3920" s="13">
        <v>1</v>
      </c>
      <c r="W3920" s="13">
        <v>1</v>
      </c>
      <c r="X3920" s="13">
        <v>1</v>
      </c>
      <c r="Y3920" s="13">
        <v>1</v>
      </c>
      <c r="Z3920" s="13">
        <v>1.05</v>
      </c>
    </row>
    <row r="3921" spans="20:26" x14ac:dyDescent="0.2">
      <c r="T3921" s="6">
        <v>3919</v>
      </c>
      <c r="U3921" s="13">
        <v>1</v>
      </c>
      <c r="V3921" s="13">
        <v>1</v>
      </c>
      <c r="W3921" s="13">
        <v>1</v>
      </c>
      <c r="X3921" s="13">
        <v>1</v>
      </c>
      <c r="Y3921" s="13">
        <v>1</v>
      </c>
      <c r="Z3921" s="13">
        <v>1.05</v>
      </c>
    </row>
    <row r="3922" spans="20:26" x14ac:dyDescent="0.2">
      <c r="T3922" s="6">
        <v>3920</v>
      </c>
      <c r="U3922" s="13">
        <v>1</v>
      </c>
      <c r="V3922" s="13">
        <v>1</v>
      </c>
      <c r="W3922" s="13">
        <v>1</v>
      </c>
      <c r="X3922" s="13">
        <v>1</v>
      </c>
      <c r="Y3922" s="13">
        <v>1</v>
      </c>
      <c r="Z3922" s="13">
        <v>1.05</v>
      </c>
    </row>
    <row r="3923" spans="20:26" x14ac:dyDescent="0.2">
      <c r="T3923" s="6">
        <v>3921</v>
      </c>
      <c r="U3923" s="13">
        <v>1</v>
      </c>
      <c r="V3923" s="13">
        <v>1</v>
      </c>
      <c r="W3923" s="13">
        <v>1</v>
      </c>
      <c r="X3923" s="13">
        <v>1</v>
      </c>
      <c r="Y3923" s="13">
        <v>1</v>
      </c>
      <c r="Z3923" s="13">
        <v>1.05</v>
      </c>
    </row>
    <row r="3924" spans="20:26" x14ac:dyDescent="0.2">
      <c r="T3924" s="6">
        <v>3922</v>
      </c>
      <c r="U3924" s="13">
        <v>1</v>
      </c>
      <c r="V3924" s="13">
        <v>1</v>
      </c>
      <c r="W3924" s="13">
        <v>1</v>
      </c>
      <c r="X3924" s="13">
        <v>1</v>
      </c>
      <c r="Y3924" s="13">
        <v>1</v>
      </c>
      <c r="Z3924" s="13">
        <v>1.05</v>
      </c>
    </row>
    <row r="3925" spans="20:26" x14ac:dyDescent="0.2">
      <c r="T3925" s="6">
        <v>3923</v>
      </c>
      <c r="U3925" s="13">
        <v>1</v>
      </c>
      <c r="V3925" s="13">
        <v>1</v>
      </c>
      <c r="W3925" s="13">
        <v>1</v>
      </c>
      <c r="X3925" s="13">
        <v>1</v>
      </c>
      <c r="Y3925" s="13">
        <v>1</v>
      </c>
      <c r="Z3925" s="13">
        <v>1.05</v>
      </c>
    </row>
    <row r="3926" spans="20:26" x14ac:dyDescent="0.2">
      <c r="T3926" s="6">
        <v>3924</v>
      </c>
      <c r="U3926" s="13">
        <v>1</v>
      </c>
      <c r="V3926" s="13">
        <v>1</v>
      </c>
      <c r="W3926" s="13">
        <v>1</v>
      </c>
      <c r="X3926" s="13">
        <v>1</v>
      </c>
      <c r="Y3926" s="13">
        <v>1</v>
      </c>
      <c r="Z3926" s="13">
        <v>1.05</v>
      </c>
    </row>
    <row r="3927" spans="20:26" x14ac:dyDescent="0.2">
      <c r="T3927" s="6">
        <v>3925</v>
      </c>
      <c r="U3927" s="13">
        <v>1</v>
      </c>
      <c r="V3927" s="13">
        <v>1</v>
      </c>
      <c r="W3927" s="13">
        <v>1</v>
      </c>
      <c r="X3927" s="13">
        <v>1</v>
      </c>
      <c r="Y3927" s="13">
        <v>1</v>
      </c>
      <c r="Z3927" s="13">
        <v>1.05</v>
      </c>
    </row>
    <row r="3928" spans="20:26" x14ac:dyDescent="0.2">
      <c r="T3928" s="6">
        <v>3926</v>
      </c>
      <c r="U3928" s="13">
        <v>1</v>
      </c>
      <c r="V3928" s="13">
        <v>1</v>
      </c>
      <c r="W3928" s="13">
        <v>1</v>
      </c>
      <c r="X3928" s="13">
        <v>1</v>
      </c>
      <c r="Y3928" s="13">
        <v>1</v>
      </c>
      <c r="Z3928" s="13">
        <v>1.05</v>
      </c>
    </row>
    <row r="3929" spans="20:26" x14ac:dyDescent="0.2">
      <c r="T3929" s="6">
        <v>3927</v>
      </c>
      <c r="U3929" s="13">
        <v>1</v>
      </c>
      <c r="V3929" s="13">
        <v>1</v>
      </c>
      <c r="W3929" s="13">
        <v>1</v>
      </c>
      <c r="X3929" s="13">
        <v>1</v>
      </c>
      <c r="Y3929" s="13">
        <v>1</v>
      </c>
      <c r="Z3929" s="13">
        <v>1.05</v>
      </c>
    </row>
    <row r="3930" spans="20:26" x14ac:dyDescent="0.2">
      <c r="T3930" s="6">
        <v>3928</v>
      </c>
      <c r="U3930" s="13">
        <v>1</v>
      </c>
      <c r="V3930" s="13">
        <v>1</v>
      </c>
      <c r="W3930" s="13">
        <v>1</v>
      </c>
      <c r="X3930" s="13">
        <v>1</v>
      </c>
      <c r="Y3930" s="13">
        <v>1</v>
      </c>
      <c r="Z3930" s="13">
        <v>1.05</v>
      </c>
    </row>
    <row r="3931" spans="20:26" x14ac:dyDescent="0.2">
      <c r="T3931" s="6">
        <v>3929</v>
      </c>
      <c r="U3931" s="13">
        <v>1</v>
      </c>
      <c r="V3931" s="13">
        <v>1</v>
      </c>
      <c r="W3931" s="13">
        <v>1</v>
      </c>
      <c r="X3931" s="13">
        <v>1</v>
      </c>
      <c r="Y3931" s="13">
        <v>1</v>
      </c>
      <c r="Z3931" s="13">
        <v>1.05</v>
      </c>
    </row>
    <row r="3932" spans="20:26" x14ac:dyDescent="0.2">
      <c r="T3932" s="6">
        <v>3930</v>
      </c>
      <c r="U3932" s="13">
        <v>1</v>
      </c>
      <c r="V3932" s="13">
        <v>1</v>
      </c>
      <c r="W3932" s="13">
        <v>1</v>
      </c>
      <c r="X3932" s="13">
        <v>1</v>
      </c>
      <c r="Y3932" s="13">
        <v>1</v>
      </c>
      <c r="Z3932" s="13">
        <v>1.05</v>
      </c>
    </row>
    <row r="3933" spans="20:26" x14ac:dyDescent="0.2">
      <c r="T3933" s="6">
        <v>3931</v>
      </c>
      <c r="U3933" s="13">
        <v>1</v>
      </c>
      <c r="V3933" s="13">
        <v>1</v>
      </c>
      <c r="W3933" s="13">
        <v>1</v>
      </c>
      <c r="X3933" s="13">
        <v>1</v>
      </c>
      <c r="Y3933" s="13">
        <v>1</v>
      </c>
      <c r="Z3933" s="13">
        <v>1.05</v>
      </c>
    </row>
    <row r="3934" spans="20:26" x14ac:dyDescent="0.2">
      <c r="T3934" s="6">
        <v>3932</v>
      </c>
      <c r="U3934" s="13">
        <v>1</v>
      </c>
      <c r="V3934" s="13">
        <v>1</v>
      </c>
      <c r="W3934" s="13">
        <v>1</v>
      </c>
      <c r="X3934" s="13">
        <v>1</v>
      </c>
      <c r="Y3934" s="13">
        <v>1</v>
      </c>
      <c r="Z3934" s="13">
        <v>1.05</v>
      </c>
    </row>
    <row r="3935" spans="20:26" x14ac:dyDescent="0.2">
      <c r="T3935" s="6">
        <v>3933</v>
      </c>
      <c r="U3935" s="13">
        <v>1</v>
      </c>
      <c r="V3935" s="13">
        <v>1</v>
      </c>
      <c r="W3935" s="13">
        <v>1</v>
      </c>
      <c r="X3935" s="13">
        <v>1</v>
      </c>
      <c r="Y3935" s="13">
        <v>1</v>
      </c>
      <c r="Z3935" s="13">
        <v>1.05</v>
      </c>
    </row>
    <row r="3936" spans="20:26" x14ac:dyDescent="0.2">
      <c r="T3936" s="6">
        <v>3934</v>
      </c>
      <c r="U3936" s="13">
        <v>1</v>
      </c>
      <c r="V3936" s="13">
        <v>1</v>
      </c>
      <c r="W3936" s="13">
        <v>1</v>
      </c>
      <c r="X3936" s="13">
        <v>1</v>
      </c>
      <c r="Y3936" s="13">
        <v>1</v>
      </c>
      <c r="Z3936" s="13">
        <v>1.05</v>
      </c>
    </row>
    <row r="3937" spans="20:26" x14ac:dyDescent="0.2">
      <c r="T3937" s="6">
        <v>3935</v>
      </c>
      <c r="U3937" s="13">
        <v>1</v>
      </c>
      <c r="V3937" s="13">
        <v>1</v>
      </c>
      <c r="W3937" s="13">
        <v>1</v>
      </c>
      <c r="X3937" s="13">
        <v>1</v>
      </c>
      <c r="Y3937" s="13">
        <v>1</v>
      </c>
      <c r="Z3937" s="13">
        <v>1.05</v>
      </c>
    </row>
    <row r="3938" spans="20:26" x14ac:dyDescent="0.2">
      <c r="T3938" s="6">
        <v>3936</v>
      </c>
      <c r="U3938" s="13">
        <v>1</v>
      </c>
      <c r="V3938" s="13">
        <v>1</v>
      </c>
      <c r="W3938" s="13">
        <v>1</v>
      </c>
      <c r="X3938" s="13">
        <v>1</v>
      </c>
      <c r="Y3938" s="13">
        <v>1</v>
      </c>
      <c r="Z3938" s="13">
        <v>1.05</v>
      </c>
    </row>
    <row r="3939" spans="20:26" x14ac:dyDescent="0.2">
      <c r="T3939" s="6">
        <v>3937</v>
      </c>
      <c r="U3939" s="13">
        <v>1</v>
      </c>
      <c r="V3939" s="13">
        <v>1</v>
      </c>
      <c r="W3939" s="13">
        <v>1</v>
      </c>
      <c r="X3939" s="13">
        <v>1</v>
      </c>
      <c r="Y3939" s="13">
        <v>1</v>
      </c>
      <c r="Z3939" s="13">
        <v>1.05</v>
      </c>
    </row>
    <row r="3940" spans="20:26" x14ac:dyDescent="0.2">
      <c r="T3940" s="6">
        <v>3938</v>
      </c>
      <c r="U3940" s="13">
        <v>1</v>
      </c>
      <c r="V3940" s="13">
        <v>1</v>
      </c>
      <c r="W3940" s="13">
        <v>1</v>
      </c>
      <c r="X3940" s="13">
        <v>1</v>
      </c>
      <c r="Y3940" s="13">
        <v>1</v>
      </c>
      <c r="Z3940" s="13">
        <v>1.05</v>
      </c>
    </row>
    <row r="3941" spans="20:26" x14ac:dyDescent="0.2">
      <c r="T3941" s="6">
        <v>3939</v>
      </c>
      <c r="U3941" s="13">
        <v>1</v>
      </c>
      <c r="V3941" s="13">
        <v>1</v>
      </c>
      <c r="W3941" s="13">
        <v>1</v>
      </c>
      <c r="X3941" s="13">
        <v>1</v>
      </c>
      <c r="Y3941" s="13">
        <v>1</v>
      </c>
      <c r="Z3941" s="13">
        <v>1.05</v>
      </c>
    </row>
    <row r="3942" spans="20:26" x14ac:dyDescent="0.2">
      <c r="T3942" s="6">
        <v>3940</v>
      </c>
      <c r="U3942" s="13">
        <v>1</v>
      </c>
      <c r="V3942" s="13">
        <v>1</v>
      </c>
      <c r="W3942" s="13">
        <v>1</v>
      </c>
      <c r="X3942" s="13">
        <v>1</v>
      </c>
      <c r="Y3942" s="13">
        <v>1</v>
      </c>
      <c r="Z3942" s="13">
        <v>1.05</v>
      </c>
    </row>
    <row r="3943" spans="20:26" x14ac:dyDescent="0.2">
      <c r="T3943" s="6">
        <v>3941</v>
      </c>
      <c r="U3943" s="13">
        <v>1</v>
      </c>
      <c r="V3943" s="13">
        <v>1</v>
      </c>
      <c r="W3943" s="13">
        <v>1</v>
      </c>
      <c r="X3943" s="13">
        <v>1</v>
      </c>
      <c r="Y3943" s="13">
        <v>1</v>
      </c>
      <c r="Z3943" s="13">
        <v>1.05</v>
      </c>
    </row>
    <row r="3944" spans="20:26" x14ac:dyDescent="0.2">
      <c r="T3944" s="6">
        <v>3942</v>
      </c>
      <c r="U3944" s="13">
        <v>1</v>
      </c>
      <c r="V3944" s="13">
        <v>1</v>
      </c>
      <c r="W3944" s="13">
        <v>1</v>
      </c>
      <c r="X3944" s="13">
        <v>1</v>
      </c>
      <c r="Y3944" s="13">
        <v>1</v>
      </c>
      <c r="Z3944" s="13">
        <v>1.05</v>
      </c>
    </row>
    <row r="3945" spans="20:26" x14ac:dyDescent="0.2">
      <c r="T3945" s="6">
        <v>3943</v>
      </c>
      <c r="U3945" s="13">
        <v>1</v>
      </c>
      <c r="V3945" s="13">
        <v>1</v>
      </c>
      <c r="W3945" s="13">
        <v>1</v>
      </c>
      <c r="X3945" s="13">
        <v>1</v>
      </c>
      <c r="Y3945" s="13">
        <v>1</v>
      </c>
      <c r="Z3945" s="13">
        <v>1.05</v>
      </c>
    </row>
    <row r="3946" spans="20:26" x14ac:dyDescent="0.2">
      <c r="T3946" s="6">
        <v>3944</v>
      </c>
      <c r="U3946" s="13">
        <v>1</v>
      </c>
      <c r="V3946" s="13">
        <v>1</v>
      </c>
      <c r="W3946" s="13">
        <v>1</v>
      </c>
      <c r="X3946" s="13">
        <v>1</v>
      </c>
      <c r="Y3946" s="13">
        <v>1</v>
      </c>
      <c r="Z3946" s="13">
        <v>1.05</v>
      </c>
    </row>
    <row r="3947" spans="20:26" x14ac:dyDescent="0.2">
      <c r="T3947" s="6">
        <v>3945</v>
      </c>
      <c r="U3947" s="13">
        <v>1</v>
      </c>
      <c r="V3947" s="13">
        <v>1</v>
      </c>
      <c r="W3947" s="13">
        <v>1</v>
      </c>
      <c r="X3947" s="13">
        <v>1</v>
      </c>
      <c r="Y3947" s="13">
        <v>1</v>
      </c>
      <c r="Z3947" s="13">
        <v>1.05</v>
      </c>
    </row>
    <row r="3948" spans="20:26" x14ac:dyDescent="0.2">
      <c r="T3948" s="6">
        <v>3946</v>
      </c>
      <c r="U3948" s="13">
        <v>1</v>
      </c>
      <c r="V3948" s="13">
        <v>1</v>
      </c>
      <c r="W3948" s="13">
        <v>1</v>
      </c>
      <c r="X3948" s="13">
        <v>1</v>
      </c>
      <c r="Y3948" s="13">
        <v>1</v>
      </c>
      <c r="Z3948" s="13">
        <v>1.05</v>
      </c>
    </row>
    <row r="3949" spans="20:26" x14ac:dyDescent="0.2">
      <c r="T3949" s="6">
        <v>3947</v>
      </c>
      <c r="U3949" s="13">
        <v>1</v>
      </c>
      <c r="V3949" s="13">
        <v>1</v>
      </c>
      <c r="W3949" s="13">
        <v>1</v>
      </c>
      <c r="X3949" s="13">
        <v>1</v>
      </c>
      <c r="Y3949" s="13">
        <v>1</v>
      </c>
      <c r="Z3949" s="13">
        <v>1.05</v>
      </c>
    </row>
    <row r="3950" spans="20:26" x14ac:dyDescent="0.2">
      <c r="T3950" s="6">
        <v>3948</v>
      </c>
      <c r="U3950" s="13">
        <v>1</v>
      </c>
      <c r="V3950" s="13">
        <v>1</v>
      </c>
      <c r="W3950" s="13">
        <v>1</v>
      </c>
      <c r="X3950" s="13">
        <v>1</v>
      </c>
      <c r="Y3950" s="13">
        <v>1</v>
      </c>
      <c r="Z3950" s="13">
        <v>1.05</v>
      </c>
    </row>
    <row r="3951" spans="20:26" x14ac:dyDescent="0.2">
      <c r="T3951" s="6">
        <v>3949</v>
      </c>
      <c r="U3951" s="13">
        <v>1</v>
      </c>
      <c r="V3951" s="13">
        <v>1</v>
      </c>
      <c r="W3951" s="13">
        <v>1</v>
      </c>
      <c r="X3951" s="13">
        <v>1</v>
      </c>
      <c r="Y3951" s="13">
        <v>1</v>
      </c>
      <c r="Z3951" s="13">
        <v>1.05</v>
      </c>
    </row>
    <row r="3952" spans="20:26" x14ac:dyDescent="0.2">
      <c r="T3952" s="6">
        <v>3950</v>
      </c>
      <c r="U3952" s="13">
        <v>1</v>
      </c>
      <c r="V3952" s="13">
        <v>1</v>
      </c>
      <c r="W3952" s="13">
        <v>1</v>
      </c>
      <c r="X3952" s="13">
        <v>1</v>
      </c>
      <c r="Y3952" s="13">
        <v>1</v>
      </c>
      <c r="Z3952" s="13">
        <v>1.05</v>
      </c>
    </row>
    <row r="3953" spans="20:26" x14ac:dyDescent="0.2">
      <c r="T3953" s="6">
        <v>3951</v>
      </c>
      <c r="U3953" s="13">
        <v>1</v>
      </c>
      <c r="V3953" s="13">
        <v>1</v>
      </c>
      <c r="W3953" s="13">
        <v>1</v>
      </c>
      <c r="X3953" s="13">
        <v>1</v>
      </c>
      <c r="Y3953" s="13">
        <v>1</v>
      </c>
      <c r="Z3953" s="13">
        <v>1.05</v>
      </c>
    </row>
    <row r="3954" spans="20:26" x14ac:dyDescent="0.2">
      <c r="T3954" s="6">
        <v>3952</v>
      </c>
      <c r="U3954" s="13">
        <v>1</v>
      </c>
      <c r="V3954" s="13">
        <v>1</v>
      </c>
      <c r="W3954" s="13">
        <v>1</v>
      </c>
      <c r="X3954" s="13">
        <v>1</v>
      </c>
      <c r="Y3954" s="13">
        <v>1</v>
      </c>
      <c r="Z3954" s="13">
        <v>1.05</v>
      </c>
    </row>
    <row r="3955" spans="20:26" x14ac:dyDescent="0.2">
      <c r="T3955" s="6">
        <v>3953</v>
      </c>
      <c r="U3955" s="13">
        <v>1</v>
      </c>
      <c r="V3955" s="13">
        <v>1</v>
      </c>
      <c r="W3955" s="13">
        <v>1</v>
      </c>
      <c r="X3955" s="13">
        <v>1</v>
      </c>
      <c r="Y3955" s="13">
        <v>1</v>
      </c>
      <c r="Z3955" s="13">
        <v>1.05</v>
      </c>
    </row>
    <row r="3956" spans="20:26" x14ac:dyDescent="0.2">
      <c r="T3956" s="6">
        <v>3954</v>
      </c>
      <c r="U3956" s="13">
        <v>1</v>
      </c>
      <c r="V3956" s="13">
        <v>1</v>
      </c>
      <c r="W3956" s="13">
        <v>1</v>
      </c>
      <c r="X3956" s="13">
        <v>1</v>
      </c>
      <c r="Y3956" s="13">
        <v>1</v>
      </c>
      <c r="Z3956" s="13">
        <v>1.05</v>
      </c>
    </row>
    <row r="3957" spans="20:26" x14ac:dyDescent="0.2">
      <c r="T3957" s="6">
        <v>3955</v>
      </c>
      <c r="U3957" s="13">
        <v>1</v>
      </c>
      <c r="V3957" s="13">
        <v>1</v>
      </c>
      <c r="W3957" s="13">
        <v>1</v>
      </c>
      <c r="X3957" s="13">
        <v>1</v>
      </c>
      <c r="Y3957" s="13">
        <v>1</v>
      </c>
      <c r="Z3957" s="13">
        <v>1.05</v>
      </c>
    </row>
    <row r="3958" spans="20:26" x14ac:dyDescent="0.2">
      <c r="T3958" s="6">
        <v>3956</v>
      </c>
      <c r="U3958" s="13">
        <v>1</v>
      </c>
      <c r="V3958" s="13">
        <v>1</v>
      </c>
      <c r="W3958" s="13">
        <v>1</v>
      </c>
      <c r="X3958" s="13">
        <v>1</v>
      </c>
      <c r="Y3958" s="13">
        <v>1</v>
      </c>
      <c r="Z3958" s="13">
        <v>1.05</v>
      </c>
    </row>
    <row r="3959" spans="20:26" x14ac:dyDescent="0.2">
      <c r="T3959" s="6">
        <v>3957</v>
      </c>
      <c r="U3959" s="13">
        <v>1</v>
      </c>
      <c r="V3959" s="13">
        <v>1</v>
      </c>
      <c r="W3959" s="13">
        <v>1</v>
      </c>
      <c r="X3959" s="13">
        <v>1</v>
      </c>
      <c r="Y3959" s="13">
        <v>1</v>
      </c>
      <c r="Z3959" s="13">
        <v>1.05</v>
      </c>
    </row>
    <row r="3960" spans="20:26" x14ac:dyDescent="0.2">
      <c r="T3960" s="6">
        <v>3958</v>
      </c>
      <c r="U3960" s="13">
        <v>1</v>
      </c>
      <c r="V3960" s="13">
        <v>1</v>
      </c>
      <c r="W3960" s="13">
        <v>1</v>
      </c>
      <c r="X3960" s="13">
        <v>1</v>
      </c>
      <c r="Y3960" s="13">
        <v>1</v>
      </c>
      <c r="Z3960" s="13">
        <v>1.05</v>
      </c>
    </row>
    <row r="3961" spans="20:26" x14ac:dyDescent="0.2">
      <c r="T3961" s="6">
        <v>3959</v>
      </c>
      <c r="U3961" s="13">
        <v>1</v>
      </c>
      <c r="V3961" s="13">
        <v>1</v>
      </c>
      <c r="W3961" s="13">
        <v>1</v>
      </c>
      <c r="X3961" s="13">
        <v>1</v>
      </c>
      <c r="Y3961" s="13">
        <v>1</v>
      </c>
      <c r="Z3961" s="13">
        <v>1.05</v>
      </c>
    </row>
    <row r="3962" spans="20:26" x14ac:dyDescent="0.2">
      <c r="T3962" s="6">
        <v>3960</v>
      </c>
      <c r="U3962" s="13">
        <v>1</v>
      </c>
      <c r="V3962" s="13">
        <v>1</v>
      </c>
      <c r="W3962" s="13">
        <v>1</v>
      </c>
      <c r="X3962" s="13">
        <v>1</v>
      </c>
      <c r="Y3962" s="13">
        <v>1</v>
      </c>
      <c r="Z3962" s="13">
        <v>1.05</v>
      </c>
    </row>
    <row r="3963" spans="20:26" x14ac:dyDescent="0.2">
      <c r="T3963" s="6">
        <v>3961</v>
      </c>
      <c r="U3963" s="13">
        <v>1</v>
      </c>
      <c r="V3963" s="13">
        <v>1</v>
      </c>
      <c r="W3963" s="13">
        <v>1</v>
      </c>
      <c r="X3963" s="13">
        <v>1</v>
      </c>
      <c r="Y3963" s="13">
        <v>1</v>
      </c>
      <c r="Z3963" s="13">
        <v>1.05</v>
      </c>
    </row>
    <row r="3964" spans="20:26" x14ac:dyDescent="0.2">
      <c r="T3964" s="6">
        <v>3962</v>
      </c>
      <c r="U3964" s="13">
        <v>1</v>
      </c>
      <c r="V3964" s="13">
        <v>1</v>
      </c>
      <c r="W3964" s="13">
        <v>1</v>
      </c>
      <c r="X3964" s="13">
        <v>1</v>
      </c>
      <c r="Y3964" s="13">
        <v>1</v>
      </c>
      <c r="Z3964" s="13">
        <v>1.05</v>
      </c>
    </row>
    <row r="3965" spans="20:26" x14ac:dyDescent="0.2">
      <c r="T3965" s="6">
        <v>3963</v>
      </c>
      <c r="U3965" s="13">
        <v>1</v>
      </c>
      <c r="V3965" s="13">
        <v>1</v>
      </c>
      <c r="W3965" s="13">
        <v>1</v>
      </c>
      <c r="X3965" s="13">
        <v>1</v>
      </c>
      <c r="Y3965" s="13">
        <v>1</v>
      </c>
      <c r="Z3965" s="13">
        <v>1.05</v>
      </c>
    </row>
    <row r="3966" spans="20:26" x14ac:dyDescent="0.2">
      <c r="T3966" s="6">
        <v>3964</v>
      </c>
      <c r="U3966" s="13">
        <v>1</v>
      </c>
      <c r="V3966" s="13">
        <v>1</v>
      </c>
      <c r="W3966" s="13">
        <v>1</v>
      </c>
      <c r="X3966" s="13">
        <v>1</v>
      </c>
      <c r="Y3966" s="13">
        <v>1</v>
      </c>
      <c r="Z3966" s="13">
        <v>1.05</v>
      </c>
    </row>
    <row r="3967" spans="20:26" x14ac:dyDescent="0.2">
      <c r="T3967" s="6">
        <v>3965</v>
      </c>
      <c r="U3967" s="13">
        <v>1</v>
      </c>
      <c r="V3967" s="13">
        <v>1</v>
      </c>
      <c r="W3967" s="13">
        <v>1</v>
      </c>
      <c r="X3967" s="13">
        <v>1</v>
      </c>
      <c r="Y3967" s="13">
        <v>1</v>
      </c>
      <c r="Z3967" s="13">
        <v>1.05</v>
      </c>
    </row>
    <row r="3968" spans="20:26" x14ac:dyDescent="0.2">
      <c r="T3968" s="6">
        <v>3966</v>
      </c>
      <c r="U3968" s="13">
        <v>1</v>
      </c>
      <c r="V3968" s="13">
        <v>1</v>
      </c>
      <c r="W3968" s="13">
        <v>1</v>
      </c>
      <c r="X3968" s="13">
        <v>1</v>
      </c>
      <c r="Y3968" s="13">
        <v>1</v>
      </c>
      <c r="Z3968" s="13">
        <v>1.05</v>
      </c>
    </row>
    <row r="3969" spans="20:26" x14ac:dyDescent="0.2">
      <c r="T3969" s="6">
        <v>3967</v>
      </c>
      <c r="U3969" s="13">
        <v>1</v>
      </c>
      <c r="V3969" s="13">
        <v>1</v>
      </c>
      <c r="W3969" s="13">
        <v>1</v>
      </c>
      <c r="X3969" s="13">
        <v>1</v>
      </c>
      <c r="Y3969" s="13">
        <v>1</v>
      </c>
      <c r="Z3969" s="13">
        <v>1.05</v>
      </c>
    </row>
    <row r="3970" spans="20:26" x14ac:dyDescent="0.2">
      <c r="T3970" s="6">
        <v>3968</v>
      </c>
      <c r="U3970" s="13">
        <v>1</v>
      </c>
      <c r="V3970" s="13">
        <v>1</v>
      </c>
      <c r="W3970" s="13">
        <v>1</v>
      </c>
      <c r="X3970" s="13">
        <v>1</v>
      </c>
      <c r="Y3970" s="13">
        <v>1</v>
      </c>
      <c r="Z3970" s="13">
        <v>1.05</v>
      </c>
    </row>
    <row r="3971" spans="20:26" x14ac:dyDescent="0.2">
      <c r="T3971" s="6">
        <v>3969</v>
      </c>
      <c r="U3971" s="13">
        <v>1</v>
      </c>
      <c r="V3971" s="13">
        <v>1</v>
      </c>
      <c r="W3971" s="13">
        <v>1</v>
      </c>
      <c r="X3971" s="13">
        <v>1</v>
      </c>
      <c r="Y3971" s="13">
        <v>1</v>
      </c>
      <c r="Z3971" s="13">
        <v>1.05</v>
      </c>
    </row>
    <row r="3972" spans="20:26" x14ac:dyDescent="0.2">
      <c r="T3972" s="6">
        <v>3970</v>
      </c>
      <c r="U3972" s="13">
        <v>1</v>
      </c>
      <c r="V3972" s="13">
        <v>1</v>
      </c>
      <c r="W3972" s="13">
        <v>1</v>
      </c>
      <c r="X3972" s="13">
        <v>1</v>
      </c>
      <c r="Y3972" s="13">
        <v>1</v>
      </c>
      <c r="Z3972" s="13">
        <v>1.05</v>
      </c>
    </row>
    <row r="3973" spans="20:26" x14ac:dyDescent="0.2">
      <c r="T3973" s="6">
        <v>3971</v>
      </c>
      <c r="U3973" s="13">
        <v>1</v>
      </c>
      <c r="V3973" s="13">
        <v>1</v>
      </c>
      <c r="W3973" s="13">
        <v>1</v>
      </c>
      <c r="X3973" s="13">
        <v>1</v>
      </c>
      <c r="Y3973" s="13">
        <v>1</v>
      </c>
      <c r="Z3973" s="13">
        <v>1.05</v>
      </c>
    </row>
    <row r="3974" spans="20:26" x14ac:dyDescent="0.2">
      <c r="T3974" s="6">
        <v>3972</v>
      </c>
      <c r="U3974" s="13">
        <v>1</v>
      </c>
      <c r="V3974" s="13">
        <v>1</v>
      </c>
      <c r="W3974" s="13">
        <v>1</v>
      </c>
      <c r="X3974" s="13">
        <v>1</v>
      </c>
      <c r="Y3974" s="13">
        <v>1</v>
      </c>
      <c r="Z3974" s="13">
        <v>1.05</v>
      </c>
    </row>
    <row r="3975" spans="20:26" x14ac:dyDescent="0.2">
      <c r="T3975" s="6">
        <v>3973</v>
      </c>
      <c r="U3975" s="13">
        <v>1</v>
      </c>
      <c r="V3975" s="13">
        <v>1</v>
      </c>
      <c r="W3975" s="13">
        <v>1</v>
      </c>
      <c r="X3975" s="13">
        <v>1</v>
      </c>
      <c r="Y3975" s="13">
        <v>1</v>
      </c>
      <c r="Z3975" s="13">
        <v>1.05</v>
      </c>
    </row>
    <row r="3976" spans="20:26" x14ac:dyDescent="0.2">
      <c r="T3976" s="6">
        <v>3974</v>
      </c>
      <c r="U3976" s="13">
        <v>1</v>
      </c>
      <c r="V3976" s="13">
        <v>1</v>
      </c>
      <c r="W3976" s="13">
        <v>1</v>
      </c>
      <c r="X3976" s="13">
        <v>1</v>
      </c>
      <c r="Y3976" s="13">
        <v>1</v>
      </c>
      <c r="Z3976" s="13">
        <v>1.05</v>
      </c>
    </row>
    <row r="3977" spans="20:26" x14ac:dyDescent="0.2">
      <c r="T3977" s="6">
        <v>3975</v>
      </c>
      <c r="U3977" s="13">
        <v>1</v>
      </c>
      <c r="V3977" s="13">
        <v>1</v>
      </c>
      <c r="W3977" s="13">
        <v>1</v>
      </c>
      <c r="X3977" s="13">
        <v>1</v>
      </c>
      <c r="Y3977" s="13">
        <v>1</v>
      </c>
      <c r="Z3977" s="13">
        <v>1.05</v>
      </c>
    </row>
    <row r="3978" spans="20:26" x14ac:dyDescent="0.2">
      <c r="T3978" s="6">
        <v>3976</v>
      </c>
      <c r="U3978" s="13">
        <v>1</v>
      </c>
      <c r="V3978" s="13">
        <v>1</v>
      </c>
      <c r="W3978" s="13">
        <v>1</v>
      </c>
      <c r="X3978" s="13">
        <v>1</v>
      </c>
      <c r="Y3978" s="13">
        <v>1</v>
      </c>
      <c r="Z3978" s="13">
        <v>1.05</v>
      </c>
    </row>
    <row r="3979" spans="20:26" x14ac:dyDescent="0.2">
      <c r="T3979" s="6">
        <v>3977</v>
      </c>
      <c r="U3979" s="13">
        <v>1</v>
      </c>
      <c r="V3979" s="13">
        <v>1</v>
      </c>
      <c r="W3979" s="13">
        <v>1</v>
      </c>
      <c r="X3979" s="13">
        <v>1</v>
      </c>
      <c r="Y3979" s="13">
        <v>1</v>
      </c>
      <c r="Z3979" s="13">
        <v>1.05</v>
      </c>
    </row>
    <row r="3980" spans="20:26" x14ac:dyDescent="0.2">
      <c r="T3980" s="6">
        <v>3978</v>
      </c>
      <c r="U3980" s="13">
        <v>1</v>
      </c>
      <c r="V3980" s="13">
        <v>1</v>
      </c>
      <c r="W3980" s="13">
        <v>1</v>
      </c>
      <c r="X3980" s="13">
        <v>1</v>
      </c>
      <c r="Y3980" s="13">
        <v>1</v>
      </c>
      <c r="Z3980" s="13">
        <v>1.05</v>
      </c>
    </row>
    <row r="3981" spans="20:26" x14ac:dyDescent="0.2">
      <c r="T3981" s="6">
        <v>3979</v>
      </c>
      <c r="U3981" s="13">
        <v>1</v>
      </c>
      <c r="V3981" s="13">
        <v>1</v>
      </c>
      <c r="W3981" s="13">
        <v>1</v>
      </c>
      <c r="X3981" s="13">
        <v>1</v>
      </c>
      <c r="Y3981" s="13">
        <v>1</v>
      </c>
      <c r="Z3981" s="13">
        <v>1.05</v>
      </c>
    </row>
    <row r="3982" spans="20:26" x14ac:dyDescent="0.2">
      <c r="T3982" s="6">
        <v>3980</v>
      </c>
      <c r="U3982" s="13">
        <v>1</v>
      </c>
      <c r="V3982" s="13">
        <v>1</v>
      </c>
      <c r="W3982" s="13">
        <v>1</v>
      </c>
      <c r="X3982" s="13">
        <v>1</v>
      </c>
      <c r="Y3982" s="13">
        <v>1</v>
      </c>
      <c r="Z3982" s="13">
        <v>1.05</v>
      </c>
    </row>
    <row r="3983" spans="20:26" x14ac:dyDescent="0.2">
      <c r="T3983" s="6">
        <v>3981</v>
      </c>
      <c r="U3983" s="13">
        <v>1</v>
      </c>
      <c r="V3983" s="13">
        <v>1</v>
      </c>
      <c r="W3983" s="13">
        <v>1</v>
      </c>
      <c r="X3983" s="13">
        <v>1</v>
      </c>
      <c r="Y3983" s="13">
        <v>1</v>
      </c>
      <c r="Z3983" s="13">
        <v>1.05</v>
      </c>
    </row>
    <row r="3984" spans="20:26" x14ac:dyDescent="0.2">
      <c r="T3984" s="6">
        <v>3982</v>
      </c>
      <c r="U3984" s="13">
        <v>1</v>
      </c>
      <c r="V3984" s="13">
        <v>1</v>
      </c>
      <c r="W3984" s="13">
        <v>1</v>
      </c>
      <c r="X3984" s="13">
        <v>1</v>
      </c>
      <c r="Y3984" s="13">
        <v>1</v>
      </c>
      <c r="Z3984" s="13">
        <v>1.05</v>
      </c>
    </row>
    <row r="3985" spans="20:26" x14ac:dyDescent="0.2">
      <c r="T3985" s="6">
        <v>3983</v>
      </c>
      <c r="U3985" s="13">
        <v>1</v>
      </c>
      <c r="V3985" s="13">
        <v>1</v>
      </c>
      <c r="W3985" s="13">
        <v>1</v>
      </c>
      <c r="X3985" s="13">
        <v>1</v>
      </c>
      <c r="Y3985" s="13">
        <v>1</v>
      </c>
      <c r="Z3985" s="13">
        <v>1.05</v>
      </c>
    </row>
    <row r="3986" spans="20:26" x14ac:dyDescent="0.2">
      <c r="T3986" s="6">
        <v>3984</v>
      </c>
      <c r="U3986" s="13">
        <v>1</v>
      </c>
      <c r="V3986" s="13">
        <v>1</v>
      </c>
      <c r="W3986" s="13">
        <v>1</v>
      </c>
      <c r="X3986" s="13">
        <v>1</v>
      </c>
      <c r="Y3986" s="13">
        <v>1</v>
      </c>
      <c r="Z3986" s="13">
        <v>1.05</v>
      </c>
    </row>
    <row r="3987" spans="20:26" x14ac:dyDescent="0.2">
      <c r="T3987" s="6">
        <v>3985</v>
      </c>
      <c r="U3987" s="13">
        <v>1</v>
      </c>
      <c r="V3987" s="13">
        <v>1</v>
      </c>
      <c r="W3987" s="13">
        <v>1</v>
      </c>
      <c r="X3987" s="13">
        <v>1</v>
      </c>
      <c r="Y3987" s="13">
        <v>1</v>
      </c>
      <c r="Z3987" s="13">
        <v>1.05</v>
      </c>
    </row>
    <row r="3988" spans="20:26" x14ac:dyDescent="0.2">
      <c r="T3988" s="6">
        <v>3986</v>
      </c>
      <c r="U3988" s="13">
        <v>1</v>
      </c>
      <c r="V3988" s="13">
        <v>1</v>
      </c>
      <c r="W3988" s="13">
        <v>1</v>
      </c>
      <c r="X3988" s="13">
        <v>1</v>
      </c>
      <c r="Y3988" s="13">
        <v>1</v>
      </c>
      <c r="Z3988" s="13">
        <v>1.05</v>
      </c>
    </row>
    <row r="3989" spans="20:26" x14ac:dyDescent="0.2">
      <c r="T3989" s="6">
        <v>3987</v>
      </c>
      <c r="U3989" s="13">
        <v>1</v>
      </c>
      <c r="V3989" s="13">
        <v>1</v>
      </c>
      <c r="W3989" s="13">
        <v>1</v>
      </c>
      <c r="X3989" s="13">
        <v>1</v>
      </c>
      <c r="Y3989" s="13">
        <v>1</v>
      </c>
      <c r="Z3989" s="13">
        <v>1.05</v>
      </c>
    </row>
    <row r="3990" spans="20:26" x14ac:dyDescent="0.2">
      <c r="T3990" s="6">
        <v>3988</v>
      </c>
      <c r="U3990" s="13">
        <v>1</v>
      </c>
      <c r="V3990" s="13">
        <v>1</v>
      </c>
      <c r="W3990" s="13">
        <v>1</v>
      </c>
      <c r="X3990" s="13">
        <v>1</v>
      </c>
      <c r="Y3990" s="13">
        <v>1</v>
      </c>
      <c r="Z3990" s="13">
        <v>1.05</v>
      </c>
    </row>
    <row r="3991" spans="20:26" x14ac:dyDescent="0.2">
      <c r="T3991" s="6">
        <v>3989</v>
      </c>
      <c r="U3991" s="13">
        <v>1</v>
      </c>
      <c r="V3991" s="13">
        <v>1</v>
      </c>
      <c r="W3991" s="13">
        <v>1</v>
      </c>
      <c r="X3991" s="13">
        <v>1</v>
      </c>
      <c r="Y3991" s="13">
        <v>1</v>
      </c>
      <c r="Z3991" s="13">
        <v>1.05</v>
      </c>
    </row>
    <row r="3992" spans="20:26" x14ac:dyDescent="0.2">
      <c r="T3992" s="6">
        <v>3990</v>
      </c>
      <c r="U3992" s="13">
        <v>1</v>
      </c>
      <c r="V3992" s="13">
        <v>1</v>
      </c>
      <c r="W3992" s="13">
        <v>1</v>
      </c>
      <c r="X3992" s="13">
        <v>1</v>
      </c>
      <c r="Y3992" s="13">
        <v>1</v>
      </c>
      <c r="Z3992" s="13">
        <v>1.05</v>
      </c>
    </row>
    <row r="3993" spans="20:26" x14ac:dyDescent="0.2">
      <c r="T3993" s="6">
        <v>3991</v>
      </c>
      <c r="U3993" s="13">
        <v>1</v>
      </c>
      <c r="V3993" s="13">
        <v>1</v>
      </c>
      <c r="W3993" s="13">
        <v>1</v>
      </c>
      <c r="X3993" s="13">
        <v>1</v>
      </c>
      <c r="Y3993" s="13">
        <v>1</v>
      </c>
      <c r="Z3993" s="13">
        <v>1.05</v>
      </c>
    </row>
    <row r="3994" spans="20:26" x14ac:dyDescent="0.2">
      <c r="T3994" s="6">
        <v>3992</v>
      </c>
      <c r="U3994" s="13">
        <v>1</v>
      </c>
      <c r="V3994" s="13">
        <v>1</v>
      </c>
      <c r="W3994" s="13">
        <v>1</v>
      </c>
      <c r="X3994" s="13">
        <v>1</v>
      </c>
      <c r="Y3994" s="13">
        <v>1</v>
      </c>
      <c r="Z3994" s="13">
        <v>1.05</v>
      </c>
    </row>
    <row r="3995" spans="20:26" x14ac:dyDescent="0.2">
      <c r="T3995" s="6">
        <v>3993</v>
      </c>
      <c r="U3995" s="13">
        <v>1</v>
      </c>
      <c r="V3995" s="13">
        <v>1</v>
      </c>
      <c r="W3995" s="13">
        <v>1</v>
      </c>
      <c r="X3995" s="13">
        <v>1</v>
      </c>
      <c r="Y3995" s="13">
        <v>1</v>
      </c>
      <c r="Z3995" s="13">
        <v>1.05</v>
      </c>
    </row>
    <row r="3996" spans="20:26" x14ac:dyDescent="0.2">
      <c r="T3996" s="6">
        <v>3994</v>
      </c>
      <c r="U3996" s="13">
        <v>1</v>
      </c>
      <c r="V3996" s="13">
        <v>1</v>
      </c>
      <c r="W3996" s="13">
        <v>1</v>
      </c>
      <c r="X3996" s="13">
        <v>1</v>
      </c>
      <c r="Y3996" s="13">
        <v>1</v>
      </c>
      <c r="Z3996" s="13">
        <v>1.05</v>
      </c>
    </row>
    <row r="3997" spans="20:26" x14ac:dyDescent="0.2">
      <c r="T3997" s="6">
        <v>3995</v>
      </c>
      <c r="U3997" s="13">
        <v>1</v>
      </c>
      <c r="V3997" s="13">
        <v>1</v>
      </c>
      <c r="W3997" s="13">
        <v>1</v>
      </c>
      <c r="X3997" s="13">
        <v>1</v>
      </c>
      <c r="Y3997" s="13">
        <v>1</v>
      </c>
      <c r="Z3997" s="13">
        <v>1.05</v>
      </c>
    </row>
    <row r="3998" spans="20:26" x14ac:dyDescent="0.2">
      <c r="T3998" s="6">
        <v>3996</v>
      </c>
      <c r="U3998" s="13">
        <v>1</v>
      </c>
      <c r="V3998" s="13">
        <v>1</v>
      </c>
      <c r="W3998" s="13">
        <v>1</v>
      </c>
      <c r="X3998" s="13">
        <v>1</v>
      </c>
      <c r="Y3998" s="13">
        <v>1</v>
      </c>
      <c r="Z3998" s="13">
        <v>1.05</v>
      </c>
    </row>
    <row r="3999" spans="20:26" x14ac:dyDescent="0.2">
      <c r="T3999" s="6">
        <v>3997</v>
      </c>
      <c r="U3999" s="13">
        <v>1</v>
      </c>
      <c r="V3999" s="13">
        <v>1</v>
      </c>
      <c r="W3999" s="13">
        <v>1</v>
      </c>
      <c r="X3999" s="13">
        <v>1</v>
      </c>
      <c r="Y3999" s="13">
        <v>1</v>
      </c>
      <c r="Z3999" s="13">
        <v>1.05</v>
      </c>
    </row>
    <row r="4000" spans="20:26" x14ac:dyDescent="0.2">
      <c r="T4000" s="6">
        <v>3998</v>
      </c>
      <c r="U4000" s="13">
        <v>1</v>
      </c>
      <c r="V4000" s="13">
        <v>1</v>
      </c>
      <c r="W4000" s="13">
        <v>1</v>
      </c>
      <c r="X4000" s="13">
        <v>1</v>
      </c>
      <c r="Y4000" s="13">
        <v>1</v>
      </c>
      <c r="Z4000" s="13">
        <v>1.05</v>
      </c>
    </row>
    <row r="4001" spans="20:26" x14ac:dyDescent="0.2">
      <c r="T4001" s="6">
        <v>3999</v>
      </c>
      <c r="U4001" s="13">
        <v>1</v>
      </c>
      <c r="V4001" s="13">
        <v>1</v>
      </c>
      <c r="W4001" s="13">
        <v>1</v>
      </c>
      <c r="X4001" s="13">
        <v>1</v>
      </c>
      <c r="Y4001" s="13">
        <v>1</v>
      </c>
      <c r="Z4001" s="13">
        <v>1.05</v>
      </c>
    </row>
    <row r="4002" spans="20:26" x14ac:dyDescent="0.2">
      <c r="T4002" s="6">
        <v>4000</v>
      </c>
      <c r="U4002" s="13">
        <v>1</v>
      </c>
      <c r="V4002" s="13">
        <v>1</v>
      </c>
      <c r="W4002" s="13">
        <v>1</v>
      </c>
      <c r="X4002" s="13">
        <v>1</v>
      </c>
      <c r="Y4002" s="13">
        <v>1</v>
      </c>
      <c r="Z4002" s="13">
        <v>1.05</v>
      </c>
    </row>
    <row r="4003" spans="20:26" x14ac:dyDescent="0.2">
      <c r="T4003" s="6">
        <v>4001</v>
      </c>
      <c r="U4003" s="13">
        <v>1</v>
      </c>
      <c r="V4003" s="13">
        <v>1</v>
      </c>
      <c r="W4003" s="13">
        <v>1</v>
      </c>
      <c r="X4003" s="13">
        <v>1</v>
      </c>
      <c r="Y4003" s="13">
        <v>1</v>
      </c>
      <c r="Z4003" s="13">
        <v>1.05</v>
      </c>
    </row>
    <row r="4004" spans="20:26" x14ac:dyDescent="0.2">
      <c r="T4004" s="6">
        <v>4002</v>
      </c>
      <c r="U4004" s="13">
        <v>1</v>
      </c>
      <c r="V4004" s="13">
        <v>1</v>
      </c>
      <c r="W4004" s="13">
        <v>1</v>
      </c>
      <c r="X4004" s="13">
        <v>1</v>
      </c>
      <c r="Y4004" s="13">
        <v>1</v>
      </c>
      <c r="Z4004" s="13">
        <v>1.05</v>
      </c>
    </row>
    <row r="4005" spans="20:26" x14ac:dyDescent="0.2">
      <c r="T4005" s="6">
        <v>4003</v>
      </c>
      <c r="U4005" s="13">
        <v>1</v>
      </c>
      <c r="V4005" s="13">
        <v>1</v>
      </c>
      <c r="W4005" s="13">
        <v>1</v>
      </c>
      <c r="X4005" s="13">
        <v>1</v>
      </c>
      <c r="Y4005" s="13">
        <v>1</v>
      </c>
      <c r="Z4005" s="13">
        <v>1.05</v>
      </c>
    </row>
    <row r="4006" spans="20:26" x14ac:dyDescent="0.2">
      <c r="T4006" s="6">
        <v>4004</v>
      </c>
      <c r="U4006" s="13">
        <v>1</v>
      </c>
      <c r="V4006" s="13">
        <v>1</v>
      </c>
      <c r="W4006" s="13">
        <v>1</v>
      </c>
      <c r="X4006" s="13">
        <v>1</v>
      </c>
      <c r="Y4006" s="13">
        <v>1</v>
      </c>
      <c r="Z4006" s="13">
        <v>1.05</v>
      </c>
    </row>
    <row r="4007" spans="20:26" x14ac:dyDescent="0.2">
      <c r="T4007" s="6">
        <v>4005</v>
      </c>
      <c r="U4007" s="13">
        <v>1</v>
      </c>
      <c r="V4007" s="13">
        <v>1</v>
      </c>
      <c r="W4007" s="13">
        <v>1</v>
      </c>
      <c r="X4007" s="13">
        <v>1</v>
      </c>
      <c r="Y4007" s="13">
        <v>1</v>
      </c>
      <c r="Z4007" s="13">
        <v>1.05</v>
      </c>
    </row>
    <row r="4008" spans="20:26" x14ac:dyDescent="0.2">
      <c r="T4008" s="6">
        <v>4006</v>
      </c>
      <c r="U4008" s="13">
        <v>1</v>
      </c>
      <c r="V4008" s="13">
        <v>1</v>
      </c>
      <c r="W4008" s="13">
        <v>1</v>
      </c>
      <c r="X4008" s="13">
        <v>1</v>
      </c>
      <c r="Y4008" s="13">
        <v>1</v>
      </c>
      <c r="Z4008" s="13">
        <v>1.05</v>
      </c>
    </row>
    <row r="4009" spans="20:26" x14ac:dyDescent="0.2">
      <c r="T4009" s="6">
        <v>4007</v>
      </c>
      <c r="U4009" s="13">
        <v>1</v>
      </c>
      <c r="V4009" s="13">
        <v>1</v>
      </c>
      <c r="W4009" s="13">
        <v>1</v>
      </c>
      <c r="X4009" s="13">
        <v>1</v>
      </c>
      <c r="Y4009" s="13">
        <v>1</v>
      </c>
      <c r="Z4009" s="13">
        <v>1.05</v>
      </c>
    </row>
    <row r="4010" spans="20:26" x14ac:dyDescent="0.2">
      <c r="T4010" s="6">
        <v>4008</v>
      </c>
      <c r="U4010" s="13">
        <v>1</v>
      </c>
      <c r="V4010" s="13">
        <v>1</v>
      </c>
      <c r="W4010" s="13">
        <v>1</v>
      </c>
      <c r="X4010" s="13">
        <v>1</v>
      </c>
      <c r="Y4010" s="13">
        <v>1</v>
      </c>
      <c r="Z4010" s="13">
        <v>1.05</v>
      </c>
    </row>
    <row r="4011" spans="20:26" x14ac:dyDescent="0.2">
      <c r="T4011" s="6">
        <v>4009</v>
      </c>
      <c r="U4011" s="13">
        <v>1</v>
      </c>
      <c r="V4011" s="13">
        <v>1</v>
      </c>
      <c r="W4011" s="13">
        <v>1</v>
      </c>
      <c r="X4011" s="13">
        <v>1</v>
      </c>
      <c r="Y4011" s="13">
        <v>1</v>
      </c>
      <c r="Z4011" s="13">
        <v>1.05</v>
      </c>
    </row>
    <row r="4012" spans="20:26" x14ac:dyDescent="0.2">
      <c r="T4012" s="6">
        <v>4010</v>
      </c>
      <c r="U4012" s="13">
        <v>1</v>
      </c>
      <c r="V4012" s="13">
        <v>1</v>
      </c>
      <c r="W4012" s="13">
        <v>1</v>
      </c>
      <c r="X4012" s="13">
        <v>1</v>
      </c>
      <c r="Y4012" s="13">
        <v>1</v>
      </c>
      <c r="Z4012" s="13">
        <v>1.05</v>
      </c>
    </row>
    <row r="4013" spans="20:26" x14ac:dyDescent="0.2">
      <c r="T4013" s="6">
        <v>4011</v>
      </c>
      <c r="U4013" s="13">
        <v>1</v>
      </c>
      <c r="V4013" s="13">
        <v>1</v>
      </c>
      <c r="W4013" s="13">
        <v>1</v>
      </c>
      <c r="X4013" s="13">
        <v>1</v>
      </c>
      <c r="Y4013" s="13">
        <v>1</v>
      </c>
      <c r="Z4013" s="13">
        <v>1.05</v>
      </c>
    </row>
    <row r="4014" spans="20:26" x14ac:dyDescent="0.2">
      <c r="T4014" s="6">
        <v>4012</v>
      </c>
      <c r="U4014" s="13">
        <v>1</v>
      </c>
      <c r="V4014" s="13">
        <v>1</v>
      </c>
      <c r="W4014" s="13">
        <v>1</v>
      </c>
      <c r="X4014" s="13">
        <v>1</v>
      </c>
      <c r="Y4014" s="13">
        <v>1</v>
      </c>
      <c r="Z4014" s="13">
        <v>1.05</v>
      </c>
    </row>
    <row r="4015" spans="20:26" x14ac:dyDescent="0.2">
      <c r="T4015" s="6">
        <v>4013</v>
      </c>
      <c r="U4015" s="13">
        <v>1</v>
      </c>
      <c r="V4015" s="13">
        <v>1</v>
      </c>
      <c r="W4015" s="13">
        <v>1</v>
      </c>
      <c r="X4015" s="13">
        <v>1</v>
      </c>
      <c r="Y4015" s="13">
        <v>1</v>
      </c>
      <c r="Z4015" s="13">
        <v>1.05</v>
      </c>
    </row>
    <row r="4016" spans="20:26" x14ac:dyDescent="0.2">
      <c r="T4016" s="6">
        <v>4014</v>
      </c>
      <c r="U4016" s="13">
        <v>1</v>
      </c>
      <c r="V4016" s="13">
        <v>1</v>
      </c>
      <c r="W4016" s="13">
        <v>1</v>
      </c>
      <c r="X4016" s="13">
        <v>1</v>
      </c>
      <c r="Y4016" s="13">
        <v>1</v>
      </c>
      <c r="Z4016" s="13">
        <v>1.05</v>
      </c>
    </row>
    <row r="4017" spans="20:26" x14ac:dyDescent="0.2">
      <c r="T4017" s="6">
        <v>4015</v>
      </c>
      <c r="U4017" s="13">
        <v>1</v>
      </c>
      <c r="V4017" s="13">
        <v>1</v>
      </c>
      <c r="W4017" s="13">
        <v>1</v>
      </c>
      <c r="X4017" s="13">
        <v>1</v>
      </c>
      <c r="Y4017" s="13">
        <v>1</v>
      </c>
      <c r="Z4017" s="13">
        <v>1.05</v>
      </c>
    </row>
    <row r="4018" spans="20:26" x14ac:dyDescent="0.2">
      <c r="T4018" s="6">
        <v>4016</v>
      </c>
      <c r="U4018" s="13">
        <v>1</v>
      </c>
      <c r="V4018" s="13">
        <v>1</v>
      </c>
      <c r="W4018" s="13">
        <v>1</v>
      </c>
      <c r="X4018" s="13">
        <v>1</v>
      </c>
      <c r="Y4018" s="13">
        <v>1</v>
      </c>
      <c r="Z4018" s="13">
        <v>1.05</v>
      </c>
    </row>
    <row r="4019" spans="20:26" x14ac:dyDescent="0.2">
      <c r="T4019" s="6">
        <v>4017</v>
      </c>
      <c r="U4019" s="13">
        <v>1</v>
      </c>
      <c r="V4019" s="13">
        <v>1</v>
      </c>
      <c r="W4019" s="13">
        <v>1</v>
      </c>
      <c r="X4019" s="13">
        <v>1</v>
      </c>
      <c r="Y4019" s="13">
        <v>1</v>
      </c>
      <c r="Z4019" s="13">
        <v>1.05</v>
      </c>
    </row>
    <row r="4020" spans="20:26" x14ac:dyDescent="0.2">
      <c r="T4020" s="6">
        <v>4018</v>
      </c>
      <c r="U4020" s="13">
        <v>1</v>
      </c>
      <c r="V4020" s="13">
        <v>1</v>
      </c>
      <c r="W4020" s="13">
        <v>1</v>
      </c>
      <c r="X4020" s="13">
        <v>1</v>
      </c>
      <c r="Y4020" s="13">
        <v>1</v>
      </c>
      <c r="Z4020" s="13">
        <v>1.05</v>
      </c>
    </row>
    <row r="4021" spans="20:26" x14ac:dyDescent="0.2">
      <c r="T4021" s="6">
        <v>4019</v>
      </c>
      <c r="U4021" s="13">
        <v>1</v>
      </c>
      <c r="V4021" s="13">
        <v>1</v>
      </c>
      <c r="W4021" s="13">
        <v>1</v>
      </c>
      <c r="X4021" s="13">
        <v>1</v>
      </c>
      <c r="Y4021" s="13">
        <v>1</v>
      </c>
      <c r="Z4021" s="13">
        <v>1.05</v>
      </c>
    </row>
    <row r="4022" spans="20:26" x14ac:dyDescent="0.2">
      <c r="T4022" s="6">
        <v>4020</v>
      </c>
      <c r="U4022" s="13">
        <v>1</v>
      </c>
      <c r="V4022" s="13">
        <v>1</v>
      </c>
      <c r="W4022" s="13">
        <v>1</v>
      </c>
      <c r="X4022" s="13">
        <v>1</v>
      </c>
      <c r="Y4022" s="13">
        <v>1</v>
      </c>
      <c r="Z4022" s="13">
        <v>1.05</v>
      </c>
    </row>
    <row r="4023" spans="20:26" x14ac:dyDescent="0.2">
      <c r="T4023" s="6">
        <v>4021</v>
      </c>
      <c r="U4023" s="13">
        <v>1</v>
      </c>
      <c r="V4023" s="13">
        <v>1</v>
      </c>
      <c r="W4023" s="13">
        <v>1</v>
      </c>
      <c r="X4023" s="13">
        <v>1</v>
      </c>
      <c r="Y4023" s="13">
        <v>1</v>
      </c>
      <c r="Z4023" s="13">
        <v>1.05</v>
      </c>
    </row>
    <row r="4024" spans="20:26" x14ac:dyDescent="0.2">
      <c r="T4024" s="6">
        <v>4022</v>
      </c>
      <c r="U4024" s="13">
        <v>1</v>
      </c>
      <c r="V4024" s="13">
        <v>1</v>
      </c>
      <c r="W4024" s="13">
        <v>1</v>
      </c>
      <c r="X4024" s="13">
        <v>1</v>
      </c>
      <c r="Y4024" s="13">
        <v>1</v>
      </c>
      <c r="Z4024" s="13">
        <v>1.05</v>
      </c>
    </row>
    <row r="4025" spans="20:26" x14ac:dyDescent="0.2">
      <c r="T4025" s="6">
        <v>4023</v>
      </c>
      <c r="U4025" s="13">
        <v>1</v>
      </c>
      <c r="V4025" s="13">
        <v>1</v>
      </c>
      <c r="W4025" s="13">
        <v>1</v>
      </c>
      <c r="X4025" s="13">
        <v>1</v>
      </c>
      <c r="Y4025" s="13">
        <v>1</v>
      </c>
      <c r="Z4025" s="13">
        <v>1.05</v>
      </c>
    </row>
    <row r="4026" spans="20:26" x14ac:dyDescent="0.2">
      <c r="T4026" s="6">
        <v>4024</v>
      </c>
      <c r="U4026" s="13">
        <v>1</v>
      </c>
      <c r="V4026" s="13">
        <v>1</v>
      </c>
      <c r="W4026" s="13">
        <v>1</v>
      </c>
      <c r="X4026" s="13">
        <v>1</v>
      </c>
      <c r="Y4026" s="13">
        <v>1</v>
      </c>
      <c r="Z4026" s="13">
        <v>1.05</v>
      </c>
    </row>
    <row r="4027" spans="20:26" x14ac:dyDescent="0.2">
      <c r="T4027" s="6">
        <v>4025</v>
      </c>
      <c r="U4027" s="13">
        <v>1</v>
      </c>
      <c r="V4027" s="13">
        <v>1</v>
      </c>
      <c r="W4027" s="13">
        <v>1</v>
      </c>
      <c r="X4027" s="13">
        <v>1</v>
      </c>
      <c r="Y4027" s="13">
        <v>1</v>
      </c>
      <c r="Z4027" s="13">
        <v>1.05</v>
      </c>
    </row>
    <row r="4028" spans="20:26" x14ac:dyDescent="0.2">
      <c r="T4028" s="6">
        <v>4026</v>
      </c>
      <c r="U4028" s="13">
        <v>1</v>
      </c>
      <c r="V4028" s="13">
        <v>1</v>
      </c>
      <c r="W4028" s="13">
        <v>1</v>
      </c>
      <c r="X4028" s="13">
        <v>1</v>
      </c>
      <c r="Y4028" s="13">
        <v>1</v>
      </c>
      <c r="Z4028" s="13">
        <v>1.05</v>
      </c>
    </row>
    <row r="4029" spans="20:26" x14ac:dyDescent="0.2">
      <c r="T4029" s="6">
        <v>4027</v>
      </c>
      <c r="U4029" s="13">
        <v>1</v>
      </c>
      <c r="V4029" s="13">
        <v>1</v>
      </c>
      <c r="W4029" s="13">
        <v>1</v>
      </c>
      <c r="X4029" s="13">
        <v>1</v>
      </c>
      <c r="Y4029" s="13">
        <v>1</v>
      </c>
      <c r="Z4029" s="13">
        <v>1.05</v>
      </c>
    </row>
    <row r="4030" spans="20:26" x14ac:dyDescent="0.2">
      <c r="T4030" s="6">
        <v>4028</v>
      </c>
      <c r="U4030" s="13">
        <v>1</v>
      </c>
      <c r="V4030" s="13">
        <v>1</v>
      </c>
      <c r="W4030" s="13">
        <v>1</v>
      </c>
      <c r="X4030" s="13">
        <v>1</v>
      </c>
      <c r="Y4030" s="13">
        <v>1</v>
      </c>
      <c r="Z4030" s="13">
        <v>1.05</v>
      </c>
    </row>
    <row r="4031" spans="20:26" x14ac:dyDescent="0.2">
      <c r="T4031" s="6">
        <v>4029</v>
      </c>
      <c r="U4031" s="13">
        <v>1</v>
      </c>
      <c r="V4031" s="13">
        <v>1</v>
      </c>
      <c r="W4031" s="13">
        <v>1</v>
      </c>
      <c r="X4031" s="13">
        <v>1</v>
      </c>
      <c r="Y4031" s="13">
        <v>1</v>
      </c>
      <c r="Z4031" s="13">
        <v>1.05</v>
      </c>
    </row>
    <row r="4032" spans="20:26" x14ac:dyDescent="0.2">
      <c r="T4032" s="6">
        <v>4030</v>
      </c>
      <c r="U4032" s="13">
        <v>1</v>
      </c>
      <c r="V4032" s="13">
        <v>1</v>
      </c>
      <c r="W4032" s="13">
        <v>1</v>
      </c>
      <c r="X4032" s="13">
        <v>1</v>
      </c>
      <c r="Y4032" s="13">
        <v>1</v>
      </c>
      <c r="Z4032" s="13">
        <v>1.05</v>
      </c>
    </row>
    <row r="4033" spans="20:26" x14ac:dyDescent="0.2">
      <c r="T4033" s="6">
        <v>4031</v>
      </c>
      <c r="U4033" s="13">
        <v>1</v>
      </c>
      <c r="V4033" s="13">
        <v>1</v>
      </c>
      <c r="W4033" s="13">
        <v>1</v>
      </c>
      <c r="X4033" s="13">
        <v>1</v>
      </c>
      <c r="Y4033" s="13">
        <v>1</v>
      </c>
      <c r="Z4033" s="13">
        <v>1.05</v>
      </c>
    </row>
    <row r="4034" spans="20:26" x14ac:dyDescent="0.2">
      <c r="T4034" s="6">
        <v>4032</v>
      </c>
      <c r="U4034" s="13">
        <v>1</v>
      </c>
      <c r="V4034" s="13">
        <v>1</v>
      </c>
      <c r="W4034" s="13">
        <v>1</v>
      </c>
      <c r="X4034" s="13">
        <v>1</v>
      </c>
      <c r="Y4034" s="13">
        <v>1</v>
      </c>
      <c r="Z4034" s="13">
        <v>1.05</v>
      </c>
    </row>
    <row r="4035" spans="20:26" x14ac:dyDescent="0.2">
      <c r="T4035" s="6">
        <v>4033</v>
      </c>
      <c r="U4035" s="13">
        <v>1</v>
      </c>
      <c r="V4035" s="13">
        <v>1</v>
      </c>
      <c r="W4035" s="13">
        <v>1</v>
      </c>
      <c r="X4035" s="13">
        <v>1</v>
      </c>
      <c r="Y4035" s="13">
        <v>1</v>
      </c>
      <c r="Z4035" s="13">
        <v>1.05</v>
      </c>
    </row>
    <row r="4036" spans="20:26" x14ac:dyDescent="0.2">
      <c r="T4036" s="6">
        <v>4034</v>
      </c>
      <c r="U4036" s="13">
        <v>1</v>
      </c>
      <c r="V4036" s="13">
        <v>1</v>
      </c>
      <c r="W4036" s="13">
        <v>1</v>
      </c>
      <c r="X4036" s="13">
        <v>1</v>
      </c>
      <c r="Y4036" s="13">
        <v>1</v>
      </c>
      <c r="Z4036" s="13">
        <v>1.05</v>
      </c>
    </row>
    <row r="4037" spans="20:26" x14ac:dyDescent="0.2">
      <c r="T4037" s="6">
        <v>4035</v>
      </c>
      <c r="U4037" s="13">
        <v>1</v>
      </c>
      <c r="V4037" s="13">
        <v>1</v>
      </c>
      <c r="W4037" s="13">
        <v>1</v>
      </c>
      <c r="X4037" s="13">
        <v>1</v>
      </c>
      <c r="Y4037" s="13">
        <v>1</v>
      </c>
      <c r="Z4037" s="13">
        <v>1.05</v>
      </c>
    </row>
    <row r="4038" spans="20:26" x14ac:dyDescent="0.2">
      <c r="T4038" s="6">
        <v>4036</v>
      </c>
      <c r="U4038" s="13">
        <v>1</v>
      </c>
      <c r="V4038" s="13">
        <v>1</v>
      </c>
      <c r="W4038" s="13">
        <v>1</v>
      </c>
      <c r="X4038" s="13">
        <v>1</v>
      </c>
      <c r="Y4038" s="13">
        <v>1</v>
      </c>
      <c r="Z4038" s="13">
        <v>1.05</v>
      </c>
    </row>
    <row r="4039" spans="20:26" x14ac:dyDescent="0.2">
      <c r="T4039" s="6">
        <v>4037</v>
      </c>
      <c r="U4039" s="13">
        <v>1</v>
      </c>
      <c r="V4039" s="13">
        <v>1</v>
      </c>
      <c r="W4039" s="13">
        <v>1</v>
      </c>
      <c r="X4039" s="13">
        <v>1</v>
      </c>
      <c r="Y4039" s="13">
        <v>1</v>
      </c>
      <c r="Z4039" s="13">
        <v>1.05</v>
      </c>
    </row>
    <row r="4040" spans="20:26" x14ac:dyDescent="0.2">
      <c r="T4040" s="6">
        <v>4038</v>
      </c>
      <c r="U4040" s="13">
        <v>1</v>
      </c>
      <c r="V4040" s="13">
        <v>1</v>
      </c>
      <c r="W4040" s="13">
        <v>1</v>
      </c>
      <c r="X4040" s="13">
        <v>1</v>
      </c>
      <c r="Y4040" s="13">
        <v>1</v>
      </c>
      <c r="Z4040" s="13">
        <v>1.05</v>
      </c>
    </row>
    <row r="4041" spans="20:26" x14ac:dyDescent="0.2">
      <c r="T4041" s="6">
        <v>4039</v>
      </c>
      <c r="U4041" s="13">
        <v>1</v>
      </c>
      <c r="V4041" s="13">
        <v>1</v>
      </c>
      <c r="W4041" s="13">
        <v>1</v>
      </c>
      <c r="X4041" s="13">
        <v>1</v>
      </c>
      <c r="Y4041" s="13">
        <v>1</v>
      </c>
      <c r="Z4041" s="13">
        <v>1.05</v>
      </c>
    </row>
    <row r="4042" spans="20:26" x14ac:dyDescent="0.2">
      <c r="T4042" s="6">
        <v>4040</v>
      </c>
      <c r="U4042" s="13">
        <v>1</v>
      </c>
      <c r="V4042" s="13">
        <v>1</v>
      </c>
      <c r="W4042" s="13">
        <v>1</v>
      </c>
      <c r="X4042" s="13">
        <v>1</v>
      </c>
      <c r="Y4042" s="13">
        <v>1</v>
      </c>
      <c r="Z4042" s="13">
        <v>1.05</v>
      </c>
    </row>
    <row r="4043" spans="20:26" x14ac:dyDescent="0.2">
      <c r="T4043" s="6">
        <v>4041</v>
      </c>
      <c r="U4043" s="13">
        <v>1</v>
      </c>
      <c r="V4043" s="13">
        <v>1</v>
      </c>
      <c r="W4043" s="13">
        <v>1</v>
      </c>
      <c r="X4043" s="13">
        <v>1</v>
      </c>
      <c r="Y4043" s="13">
        <v>1</v>
      </c>
      <c r="Z4043" s="13">
        <v>1.05</v>
      </c>
    </row>
    <row r="4044" spans="20:26" x14ac:dyDescent="0.2">
      <c r="T4044" s="6">
        <v>4042</v>
      </c>
      <c r="U4044" s="13">
        <v>1</v>
      </c>
      <c r="V4044" s="13">
        <v>1</v>
      </c>
      <c r="W4044" s="13">
        <v>1</v>
      </c>
      <c r="X4044" s="13">
        <v>1</v>
      </c>
      <c r="Y4044" s="13">
        <v>1</v>
      </c>
      <c r="Z4044" s="13">
        <v>1.05</v>
      </c>
    </row>
    <row r="4045" spans="20:26" x14ac:dyDescent="0.2">
      <c r="T4045" s="6">
        <v>4043</v>
      </c>
      <c r="U4045" s="13">
        <v>1</v>
      </c>
      <c r="V4045" s="13">
        <v>1</v>
      </c>
      <c r="W4045" s="13">
        <v>1</v>
      </c>
      <c r="X4045" s="13">
        <v>1</v>
      </c>
      <c r="Y4045" s="13">
        <v>1</v>
      </c>
      <c r="Z4045" s="13">
        <v>1.05</v>
      </c>
    </row>
    <row r="4046" spans="20:26" x14ac:dyDescent="0.2">
      <c r="T4046" s="6">
        <v>4044</v>
      </c>
      <c r="U4046" s="13">
        <v>1</v>
      </c>
      <c r="V4046" s="13">
        <v>1</v>
      </c>
      <c r="W4046" s="13">
        <v>1</v>
      </c>
      <c r="X4046" s="13">
        <v>1</v>
      </c>
      <c r="Y4046" s="13">
        <v>1</v>
      </c>
      <c r="Z4046" s="13">
        <v>1.05</v>
      </c>
    </row>
    <row r="4047" spans="20:26" x14ac:dyDescent="0.2">
      <c r="T4047" s="6">
        <v>4045</v>
      </c>
      <c r="U4047" s="13">
        <v>1</v>
      </c>
      <c r="V4047" s="13">
        <v>1</v>
      </c>
      <c r="W4047" s="13">
        <v>1</v>
      </c>
      <c r="X4047" s="13">
        <v>1</v>
      </c>
      <c r="Y4047" s="13">
        <v>1</v>
      </c>
      <c r="Z4047" s="13">
        <v>1.05</v>
      </c>
    </row>
    <row r="4048" spans="20:26" x14ac:dyDescent="0.2">
      <c r="T4048" s="6">
        <v>4046</v>
      </c>
      <c r="U4048" s="13">
        <v>1</v>
      </c>
      <c r="V4048" s="13">
        <v>1</v>
      </c>
      <c r="W4048" s="13">
        <v>1</v>
      </c>
      <c r="X4048" s="13">
        <v>1</v>
      </c>
      <c r="Y4048" s="13">
        <v>1</v>
      </c>
      <c r="Z4048" s="13">
        <v>1.05</v>
      </c>
    </row>
    <row r="4049" spans="20:26" x14ac:dyDescent="0.2">
      <c r="T4049" s="6">
        <v>4047</v>
      </c>
      <c r="U4049" s="13">
        <v>1</v>
      </c>
      <c r="V4049" s="13">
        <v>1</v>
      </c>
      <c r="W4049" s="13">
        <v>1</v>
      </c>
      <c r="X4049" s="13">
        <v>1</v>
      </c>
      <c r="Y4049" s="13">
        <v>1</v>
      </c>
      <c r="Z4049" s="13">
        <v>1.05</v>
      </c>
    </row>
    <row r="4050" spans="20:26" x14ac:dyDescent="0.2">
      <c r="T4050" s="6">
        <v>4048</v>
      </c>
      <c r="U4050" s="13">
        <v>1</v>
      </c>
      <c r="V4050" s="13">
        <v>1</v>
      </c>
      <c r="W4050" s="13">
        <v>1</v>
      </c>
      <c r="X4050" s="13">
        <v>1</v>
      </c>
      <c r="Y4050" s="13">
        <v>1</v>
      </c>
      <c r="Z4050" s="13">
        <v>1.05</v>
      </c>
    </row>
    <row r="4051" spans="20:26" x14ac:dyDescent="0.2">
      <c r="T4051" s="6">
        <v>4049</v>
      </c>
      <c r="U4051" s="13">
        <v>1</v>
      </c>
      <c r="V4051" s="13">
        <v>1</v>
      </c>
      <c r="W4051" s="13">
        <v>1</v>
      </c>
      <c r="X4051" s="13">
        <v>1</v>
      </c>
      <c r="Y4051" s="13">
        <v>1</v>
      </c>
      <c r="Z4051" s="13">
        <v>1.05</v>
      </c>
    </row>
    <row r="4052" spans="20:26" x14ac:dyDescent="0.2">
      <c r="T4052" s="6">
        <v>4050</v>
      </c>
      <c r="U4052" s="13">
        <v>1</v>
      </c>
      <c r="V4052" s="13">
        <v>1</v>
      </c>
      <c r="W4052" s="13">
        <v>1</v>
      </c>
      <c r="X4052" s="13">
        <v>1</v>
      </c>
      <c r="Y4052" s="13">
        <v>1</v>
      </c>
      <c r="Z4052" s="13">
        <v>1.05</v>
      </c>
    </row>
    <row r="4053" spans="20:26" x14ac:dyDescent="0.2">
      <c r="T4053" s="6">
        <v>4051</v>
      </c>
      <c r="U4053" s="13">
        <v>1</v>
      </c>
      <c r="V4053" s="13">
        <v>1</v>
      </c>
      <c r="W4053" s="13">
        <v>1</v>
      </c>
      <c r="X4053" s="13">
        <v>1</v>
      </c>
      <c r="Y4053" s="13">
        <v>1</v>
      </c>
      <c r="Z4053" s="13">
        <v>1.05</v>
      </c>
    </row>
    <row r="4054" spans="20:26" x14ac:dyDescent="0.2">
      <c r="T4054" s="6">
        <v>4052</v>
      </c>
      <c r="U4054" s="13">
        <v>1</v>
      </c>
      <c r="V4054" s="13">
        <v>1</v>
      </c>
      <c r="W4054" s="13">
        <v>1</v>
      </c>
      <c r="X4054" s="13">
        <v>1</v>
      </c>
      <c r="Y4054" s="13">
        <v>1</v>
      </c>
      <c r="Z4054" s="13">
        <v>1.05</v>
      </c>
    </row>
    <row r="4055" spans="20:26" x14ac:dyDescent="0.2">
      <c r="T4055" s="6">
        <v>4053</v>
      </c>
      <c r="U4055" s="13">
        <v>1</v>
      </c>
      <c r="V4055" s="13">
        <v>1</v>
      </c>
      <c r="W4055" s="13">
        <v>1</v>
      </c>
      <c r="X4055" s="13">
        <v>1</v>
      </c>
      <c r="Y4055" s="13">
        <v>1</v>
      </c>
      <c r="Z4055" s="13">
        <v>1.05</v>
      </c>
    </row>
    <row r="4056" spans="20:26" x14ac:dyDescent="0.2">
      <c r="T4056" s="6">
        <v>4054</v>
      </c>
      <c r="U4056" s="13">
        <v>1</v>
      </c>
      <c r="V4056" s="13">
        <v>1</v>
      </c>
      <c r="W4056" s="13">
        <v>1</v>
      </c>
      <c r="X4056" s="13">
        <v>1</v>
      </c>
      <c r="Y4056" s="13">
        <v>1</v>
      </c>
      <c r="Z4056" s="13">
        <v>1.05</v>
      </c>
    </row>
    <row r="4057" spans="20:26" x14ac:dyDescent="0.2">
      <c r="T4057" s="6">
        <v>4055</v>
      </c>
      <c r="U4057" s="13">
        <v>1</v>
      </c>
      <c r="V4057" s="13">
        <v>1</v>
      </c>
      <c r="W4057" s="13">
        <v>1</v>
      </c>
      <c r="X4057" s="13">
        <v>1</v>
      </c>
      <c r="Y4057" s="13">
        <v>1</v>
      </c>
      <c r="Z4057" s="13">
        <v>1.05</v>
      </c>
    </row>
    <row r="4058" spans="20:26" x14ac:dyDescent="0.2">
      <c r="T4058" s="6">
        <v>4056</v>
      </c>
      <c r="U4058" s="13">
        <v>1</v>
      </c>
      <c r="V4058" s="13">
        <v>1</v>
      </c>
      <c r="W4058" s="13">
        <v>1</v>
      </c>
      <c r="X4058" s="13">
        <v>1</v>
      </c>
      <c r="Y4058" s="13">
        <v>1</v>
      </c>
      <c r="Z4058" s="13">
        <v>1.05</v>
      </c>
    </row>
    <row r="4059" spans="20:26" x14ac:dyDescent="0.2">
      <c r="T4059" s="6">
        <v>4057</v>
      </c>
      <c r="U4059" s="13">
        <v>1</v>
      </c>
      <c r="V4059" s="13">
        <v>1</v>
      </c>
      <c r="W4059" s="13">
        <v>1</v>
      </c>
      <c r="X4059" s="13">
        <v>1</v>
      </c>
      <c r="Y4059" s="13">
        <v>1</v>
      </c>
      <c r="Z4059" s="13">
        <v>1.05</v>
      </c>
    </row>
    <row r="4060" spans="20:26" x14ac:dyDescent="0.2">
      <c r="T4060" s="6">
        <v>4058</v>
      </c>
      <c r="U4060" s="13">
        <v>1</v>
      </c>
      <c r="V4060" s="13">
        <v>1</v>
      </c>
      <c r="W4060" s="13">
        <v>1</v>
      </c>
      <c r="X4060" s="13">
        <v>1</v>
      </c>
      <c r="Y4060" s="13">
        <v>1</v>
      </c>
      <c r="Z4060" s="13">
        <v>1.05</v>
      </c>
    </row>
    <row r="4061" spans="20:26" x14ac:dyDescent="0.2">
      <c r="T4061" s="6">
        <v>4059</v>
      </c>
      <c r="U4061" s="13">
        <v>1</v>
      </c>
      <c r="V4061" s="13">
        <v>1</v>
      </c>
      <c r="W4061" s="13">
        <v>1</v>
      </c>
      <c r="X4061" s="13">
        <v>1</v>
      </c>
      <c r="Y4061" s="13">
        <v>1</v>
      </c>
      <c r="Z4061" s="13">
        <v>1.05</v>
      </c>
    </row>
    <row r="4062" spans="20:26" x14ac:dyDescent="0.2">
      <c r="T4062" s="6">
        <v>4060</v>
      </c>
      <c r="U4062" s="13">
        <v>1</v>
      </c>
      <c r="V4062" s="13">
        <v>1</v>
      </c>
      <c r="W4062" s="13">
        <v>1</v>
      </c>
      <c r="X4062" s="13">
        <v>1</v>
      </c>
      <c r="Y4062" s="13">
        <v>1</v>
      </c>
      <c r="Z4062" s="13">
        <v>1.05</v>
      </c>
    </row>
    <row r="4063" spans="20:26" x14ac:dyDescent="0.2">
      <c r="T4063" s="6">
        <v>4061</v>
      </c>
      <c r="U4063" s="13">
        <v>1</v>
      </c>
      <c r="V4063" s="13">
        <v>1</v>
      </c>
      <c r="W4063" s="13">
        <v>1</v>
      </c>
      <c r="X4063" s="13">
        <v>1</v>
      </c>
      <c r="Y4063" s="13">
        <v>1</v>
      </c>
      <c r="Z4063" s="13">
        <v>1.05</v>
      </c>
    </row>
    <row r="4064" spans="20:26" x14ac:dyDescent="0.2">
      <c r="T4064" s="6">
        <v>4062</v>
      </c>
      <c r="U4064" s="13">
        <v>1</v>
      </c>
      <c r="V4064" s="13">
        <v>1</v>
      </c>
      <c r="W4064" s="13">
        <v>1</v>
      </c>
      <c r="X4064" s="13">
        <v>1</v>
      </c>
      <c r="Y4064" s="13">
        <v>1</v>
      </c>
      <c r="Z4064" s="13">
        <v>1.05</v>
      </c>
    </row>
    <row r="4065" spans="20:26" x14ac:dyDescent="0.2">
      <c r="T4065" s="6">
        <v>4063</v>
      </c>
      <c r="U4065" s="13">
        <v>1</v>
      </c>
      <c r="V4065" s="13">
        <v>1</v>
      </c>
      <c r="W4065" s="13">
        <v>1</v>
      </c>
      <c r="X4065" s="13">
        <v>1</v>
      </c>
      <c r="Y4065" s="13">
        <v>1</v>
      </c>
      <c r="Z4065" s="13">
        <v>1.05</v>
      </c>
    </row>
    <row r="4066" spans="20:26" x14ac:dyDescent="0.2">
      <c r="T4066" s="6">
        <v>4064</v>
      </c>
      <c r="U4066" s="13">
        <v>1</v>
      </c>
      <c r="V4066" s="13">
        <v>1</v>
      </c>
      <c r="W4066" s="13">
        <v>1</v>
      </c>
      <c r="X4066" s="13">
        <v>1</v>
      </c>
      <c r="Y4066" s="13">
        <v>1</v>
      </c>
      <c r="Z4066" s="13">
        <v>1.05</v>
      </c>
    </row>
    <row r="4067" spans="20:26" x14ac:dyDescent="0.2">
      <c r="T4067" s="6">
        <v>4065</v>
      </c>
      <c r="U4067" s="13">
        <v>1</v>
      </c>
      <c r="V4067" s="13">
        <v>1</v>
      </c>
      <c r="W4067" s="13">
        <v>1</v>
      </c>
      <c r="X4067" s="13">
        <v>1</v>
      </c>
      <c r="Y4067" s="13">
        <v>1</v>
      </c>
      <c r="Z4067" s="13">
        <v>1.05</v>
      </c>
    </row>
    <row r="4068" spans="20:26" x14ac:dyDescent="0.2">
      <c r="T4068" s="6">
        <v>4066</v>
      </c>
      <c r="U4068" s="13">
        <v>1</v>
      </c>
      <c r="V4068" s="13">
        <v>1</v>
      </c>
      <c r="W4068" s="13">
        <v>1</v>
      </c>
      <c r="X4068" s="13">
        <v>1</v>
      </c>
      <c r="Y4068" s="13">
        <v>1</v>
      </c>
      <c r="Z4068" s="13">
        <v>1.05</v>
      </c>
    </row>
    <row r="4069" spans="20:26" x14ac:dyDescent="0.2">
      <c r="T4069" s="6">
        <v>4067</v>
      </c>
      <c r="U4069" s="13">
        <v>1</v>
      </c>
      <c r="V4069" s="13">
        <v>1</v>
      </c>
      <c r="W4069" s="13">
        <v>1</v>
      </c>
      <c r="X4069" s="13">
        <v>1</v>
      </c>
      <c r="Y4069" s="13">
        <v>1</v>
      </c>
      <c r="Z4069" s="13">
        <v>1.05</v>
      </c>
    </row>
    <row r="4070" spans="20:26" x14ac:dyDescent="0.2">
      <c r="T4070" s="6">
        <v>4068</v>
      </c>
      <c r="U4070" s="13">
        <v>1</v>
      </c>
      <c r="V4070" s="13">
        <v>1</v>
      </c>
      <c r="W4070" s="13">
        <v>1</v>
      </c>
      <c r="X4070" s="13">
        <v>1</v>
      </c>
      <c r="Y4070" s="13">
        <v>1</v>
      </c>
      <c r="Z4070" s="13">
        <v>1.05</v>
      </c>
    </row>
    <row r="4071" spans="20:26" x14ac:dyDescent="0.2">
      <c r="T4071" s="6">
        <v>4069</v>
      </c>
      <c r="U4071" s="13">
        <v>1</v>
      </c>
      <c r="V4071" s="13">
        <v>1</v>
      </c>
      <c r="W4071" s="13">
        <v>1</v>
      </c>
      <c r="X4071" s="13">
        <v>1</v>
      </c>
      <c r="Y4071" s="13">
        <v>1</v>
      </c>
      <c r="Z4071" s="13">
        <v>1.05</v>
      </c>
    </row>
    <row r="4072" spans="20:26" x14ac:dyDescent="0.2">
      <c r="T4072" s="6">
        <v>4070</v>
      </c>
      <c r="U4072" s="13">
        <v>1</v>
      </c>
      <c r="V4072" s="13">
        <v>1</v>
      </c>
      <c r="W4072" s="13">
        <v>1</v>
      </c>
      <c r="X4072" s="13">
        <v>1</v>
      </c>
      <c r="Y4072" s="13">
        <v>1</v>
      </c>
      <c r="Z4072" s="13">
        <v>1.05</v>
      </c>
    </row>
    <row r="4073" spans="20:26" x14ac:dyDescent="0.2">
      <c r="T4073" s="6">
        <v>4071</v>
      </c>
      <c r="U4073" s="13">
        <v>1</v>
      </c>
      <c r="V4073" s="13">
        <v>1</v>
      </c>
      <c r="W4073" s="13">
        <v>1</v>
      </c>
      <c r="X4073" s="13">
        <v>1</v>
      </c>
      <c r="Y4073" s="13">
        <v>1</v>
      </c>
      <c r="Z4073" s="13">
        <v>1.05</v>
      </c>
    </row>
    <row r="4074" spans="20:26" x14ac:dyDescent="0.2">
      <c r="T4074" s="6">
        <v>4072</v>
      </c>
      <c r="U4074" s="13">
        <v>1</v>
      </c>
      <c r="V4074" s="13">
        <v>1</v>
      </c>
      <c r="W4074" s="13">
        <v>1</v>
      </c>
      <c r="X4074" s="13">
        <v>1</v>
      </c>
      <c r="Y4074" s="13">
        <v>1</v>
      </c>
      <c r="Z4074" s="13">
        <v>1.05</v>
      </c>
    </row>
    <row r="4075" spans="20:26" x14ac:dyDescent="0.2">
      <c r="T4075" s="6">
        <v>4073</v>
      </c>
      <c r="U4075" s="13">
        <v>1</v>
      </c>
      <c r="V4075" s="13">
        <v>1</v>
      </c>
      <c r="W4075" s="13">
        <v>1</v>
      </c>
      <c r="X4075" s="13">
        <v>1</v>
      </c>
      <c r="Y4075" s="13">
        <v>1</v>
      </c>
      <c r="Z4075" s="13">
        <v>1.05</v>
      </c>
    </row>
    <row r="4076" spans="20:26" x14ac:dyDescent="0.2">
      <c r="T4076" s="6">
        <v>4074</v>
      </c>
      <c r="U4076" s="13">
        <v>1</v>
      </c>
      <c r="V4076" s="13">
        <v>1</v>
      </c>
      <c r="W4076" s="13">
        <v>1</v>
      </c>
      <c r="X4076" s="13">
        <v>1</v>
      </c>
      <c r="Y4076" s="13">
        <v>1</v>
      </c>
      <c r="Z4076" s="13">
        <v>1.05</v>
      </c>
    </row>
    <row r="4077" spans="20:26" x14ac:dyDescent="0.2">
      <c r="T4077" s="6">
        <v>4075</v>
      </c>
      <c r="U4077" s="13">
        <v>1</v>
      </c>
      <c r="V4077" s="13">
        <v>1</v>
      </c>
      <c r="W4077" s="13">
        <v>1</v>
      </c>
      <c r="X4077" s="13">
        <v>1</v>
      </c>
      <c r="Y4077" s="13">
        <v>1</v>
      </c>
      <c r="Z4077" s="13">
        <v>1.05</v>
      </c>
    </row>
    <row r="4078" spans="20:26" x14ac:dyDescent="0.2">
      <c r="T4078" s="6">
        <v>4076</v>
      </c>
      <c r="U4078" s="13">
        <v>1</v>
      </c>
      <c r="V4078" s="13">
        <v>1</v>
      </c>
      <c r="W4078" s="13">
        <v>1</v>
      </c>
      <c r="X4078" s="13">
        <v>1</v>
      </c>
      <c r="Y4078" s="13">
        <v>1</v>
      </c>
      <c r="Z4078" s="13">
        <v>1.05</v>
      </c>
    </row>
    <row r="4079" spans="20:26" x14ac:dyDescent="0.2">
      <c r="T4079" s="6">
        <v>4077</v>
      </c>
      <c r="U4079" s="13">
        <v>1</v>
      </c>
      <c r="V4079" s="13">
        <v>1</v>
      </c>
      <c r="W4079" s="13">
        <v>1</v>
      </c>
      <c r="X4079" s="13">
        <v>1</v>
      </c>
      <c r="Y4079" s="13">
        <v>1</v>
      </c>
      <c r="Z4079" s="13">
        <v>1.05</v>
      </c>
    </row>
    <row r="4080" spans="20:26" x14ac:dyDescent="0.2">
      <c r="T4080" s="6">
        <v>4078</v>
      </c>
      <c r="U4080" s="13">
        <v>1</v>
      </c>
      <c r="V4080" s="13">
        <v>1</v>
      </c>
      <c r="W4080" s="13">
        <v>1</v>
      </c>
      <c r="X4080" s="13">
        <v>1</v>
      </c>
      <c r="Y4080" s="13">
        <v>1</v>
      </c>
      <c r="Z4080" s="13">
        <v>1.05</v>
      </c>
    </row>
    <row r="4081" spans="20:26" x14ac:dyDescent="0.2">
      <c r="T4081" s="6">
        <v>4079</v>
      </c>
      <c r="U4081" s="13">
        <v>1</v>
      </c>
      <c r="V4081" s="13">
        <v>1</v>
      </c>
      <c r="W4081" s="13">
        <v>1</v>
      </c>
      <c r="X4081" s="13">
        <v>1</v>
      </c>
      <c r="Y4081" s="13">
        <v>1</v>
      </c>
      <c r="Z4081" s="13">
        <v>1.05</v>
      </c>
    </row>
    <row r="4082" spans="20:26" x14ac:dyDescent="0.2">
      <c r="T4082" s="6">
        <v>4080</v>
      </c>
      <c r="U4082" s="13">
        <v>1</v>
      </c>
      <c r="V4082" s="13">
        <v>1</v>
      </c>
      <c r="W4082" s="13">
        <v>1</v>
      </c>
      <c r="X4082" s="13">
        <v>1</v>
      </c>
      <c r="Y4082" s="13">
        <v>1</v>
      </c>
      <c r="Z4082" s="13">
        <v>1.05</v>
      </c>
    </row>
    <row r="4083" spans="20:26" x14ac:dyDescent="0.2">
      <c r="T4083" s="6">
        <v>4081</v>
      </c>
      <c r="U4083" s="13">
        <v>1</v>
      </c>
      <c r="V4083" s="13">
        <v>1</v>
      </c>
      <c r="W4083" s="13">
        <v>1</v>
      </c>
      <c r="X4083" s="13">
        <v>1</v>
      </c>
      <c r="Y4083" s="13">
        <v>1</v>
      </c>
      <c r="Z4083" s="13">
        <v>1.05</v>
      </c>
    </row>
    <row r="4084" spans="20:26" x14ac:dyDescent="0.2">
      <c r="T4084" s="6">
        <v>4082</v>
      </c>
      <c r="U4084" s="13">
        <v>1</v>
      </c>
      <c r="V4084" s="13">
        <v>1</v>
      </c>
      <c r="W4084" s="13">
        <v>1</v>
      </c>
      <c r="X4084" s="13">
        <v>1</v>
      </c>
      <c r="Y4084" s="13">
        <v>1</v>
      </c>
      <c r="Z4084" s="13">
        <v>1.05</v>
      </c>
    </row>
    <row r="4085" spans="20:26" x14ac:dyDescent="0.2">
      <c r="T4085" s="6">
        <v>4083</v>
      </c>
      <c r="U4085" s="13">
        <v>1</v>
      </c>
      <c r="V4085" s="13">
        <v>1</v>
      </c>
      <c r="W4085" s="13">
        <v>1</v>
      </c>
      <c r="X4085" s="13">
        <v>1</v>
      </c>
      <c r="Y4085" s="13">
        <v>1</v>
      </c>
      <c r="Z4085" s="13">
        <v>1.05</v>
      </c>
    </row>
    <row r="4086" spans="20:26" x14ac:dyDescent="0.2">
      <c r="T4086" s="6">
        <v>4084</v>
      </c>
      <c r="U4086" s="13">
        <v>1</v>
      </c>
      <c r="V4086" s="13">
        <v>1</v>
      </c>
      <c r="W4086" s="13">
        <v>1</v>
      </c>
      <c r="X4086" s="13">
        <v>1</v>
      </c>
      <c r="Y4086" s="13">
        <v>1</v>
      </c>
      <c r="Z4086" s="13">
        <v>1.05</v>
      </c>
    </row>
    <row r="4087" spans="20:26" x14ac:dyDescent="0.2">
      <c r="T4087" s="6">
        <v>4085</v>
      </c>
      <c r="U4087" s="13">
        <v>1</v>
      </c>
      <c r="V4087" s="13">
        <v>1</v>
      </c>
      <c r="W4087" s="13">
        <v>1</v>
      </c>
      <c r="X4087" s="13">
        <v>1</v>
      </c>
      <c r="Y4087" s="13">
        <v>1</v>
      </c>
      <c r="Z4087" s="13">
        <v>1.05</v>
      </c>
    </row>
    <row r="4088" spans="20:26" x14ac:dyDescent="0.2">
      <c r="T4088" s="6">
        <v>4086</v>
      </c>
      <c r="U4088" s="13">
        <v>1</v>
      </c>
      <c r="V4088" s="13">
        <v>1</v>
      </c>
      <c r="W4088" s="13">
        <v>1</v>
      </c>
      <c r="X4088" s="13">
        <v>1</v>
      </c>
      <c r="Y4088" s="13">
        <v>1</v>
      </c>
      <c r="Z4088" s="13">
        <v>1.05</v>
      </c>
    </row>
    <row r="4089" spans="20:26" x14ac:dyDescent="0.2">
      <c r="T4089" s="6">
        <v>4087</v>
      </c>
      <c r="U4089" s="13">
        <v>1</v>
      </c>
      <c r="V4089" s="13">
        <v>1</v>
      </c>
      <c r="W4089" s="13">
        <v>1</v>
      </c>
      <c r="X4089" s="13">
        <v>1</v>
      </c>
      <c r="Y4089" s="13">
        <v>1</v>
      </c>
      <c r="Z4089" s="13">
        <v>1.05</v>
      </c>
    </row>
    <row r="4090" spans="20:26" x14ac:dyDescent="0.2">
      <c r="T4090" s="6">
        <v>4088</v>
      </c>
      <c r="U4090" s="13">
        <v>1</v>
      </c>
      <c r="V4090" s="13">
        <v>1</v>
      </c>
      <c r="W4090" s="13">
        <v>1</v>
      </c>
      <c r="X4090" s="13">
        <v>1</v>
      </c>
      <c r="Y4090" s="13">
        <v>1</v>
      </c>
      <c r="Z4090" s="13">
        <v>1.05</v>
      </c>
    </row>
    <row r="4091" spans="20:26" x14ac:dyDescent="0.2">
      <c r="T4091" s="6">
        <v>4089</v>
      </c>
      <c r="U4091" s="13">
        <v>1</v>
      </c>
      <c r="V4091" s="13">
        <v>1</v>
      </c>
      <c r="W4091" s="13">
        <v>1</v>
      </c>
      <c r="X4091" s="13">
        <v>1</v>
      </c>
      <c r="Y4091" s="13">
        <v>1</v>
      </c>
      <c r="Z4091" s="13">
        <v>1.05</v>
      </c>
    </row>
    <row r="4092" spans="20:26" x14ac:dyDescent="0.2">
      <c r="T4092" s="6">
        <v>4090</v>
      </c>
      <c r="U4092" s="13">
        <v>1</v>
      </c>
      <c r="V4092" s="13">
        <v>1</v>
      </c>
      <c r="W4092" s="13">
        <v>1</v>
      </c>
      <c r="X4092" s="13">
        <v>1</v>
      </c>
      <c r="Y4092" s="13">
        <v>1</v>
      </c>
      <c r="Z4092" s="13">
        <v>1.05</v>
      </c>
    </row>
    <row r="4093" spans="20:26" x14ac:dyDescent="0.2">
      <c r="T4093" s="6">
        <v>4091</v>
      </c>
      <c r="U4093" s="13">
        <v>1</v>
      </c>
      <c r="V4093" s="13">
        <v>1</v>
      </c>
      <c r="W4093" s="13">
        <v>1</v>
      </c>
      <c r="X4093" s="13">
        <v>1</v>
      </c>
      <c r="Y4093" s="13">
        <v>1</v>
      </c>
      <c r="Z4093" s="13">
        <v>1.05</v>
      </c>
    </row>
    <row r="4094" spans="20:26" x14ac:dyDescent="0.2">
      <c r="T4094" s="6">
        <v>4092</v>
      </c>
      <c r="U4094" s="13">
        <v>1</v>
      </c>
      <c r="V4094" s="13">
        <v>1</v>
      </c>
      <c r="W4094" s="13">
        <v>1</v>
      </c>
      <c r="X4094" s="13">
        <v>1</v>
      </c>
      <c r="Y4094" s="13">
        <v>1</v>
      </c>
      <c r="Z4094" s="13">
        <v>1.05</v>
      </c>
    </row>
    <row r="4095" spans="20:26" x14ac:dyDescent="0.2">
      <c r="T4095" s="6">
        <v>4093</v>
      </c>
      <c r="U4095" s="13">
        <v>1</v>
      </c>
      <c r="V4095" s="13">
        <v>1</v>
      </c>
      <c r="W4095" s="13">
        <v>1</v>
      </c>
      <c r="X4095" s="13">
        <v>1</v>
      </c>
      <c r="Y4095" s="13">
        <v>1</v>
      </c>
      <c r="Z4095" s="13">
        <v>1.05</v>
      </c>
    </row>
    <row r="4096" spans="20:26" x14ac:dyDescent="0.2">
      <c r="T4096" s="6">
        <v>4094</v>
      </c>
      <c r="U4096" s="13">
        <v>1</v>
      </c>
      <c r="V4096" s="13">
        <v>1</v>
      </c>
      <c r="W4096" s="13">
        <v>1</v>
      </c>
      <c r="X4096" s="13">
        <v>1</v>
      </c>
      <c r="Y4096" s="13">
        <v>1</v>
      </c>
      <c r="Z4096" s="13">
        <v>1.05</v>
      </c>
    </row>
    <row r="4097" spans="20:26" x14ac:dyDescent="0.2">
      <c r="T4097" s="6">
        <v>4095</v>
      </c>
      <c r="U4097" s="13">
        <v>1</v>
      </c>
      <c r="V4097" s="13">
        <v>1</v>
      </c>
      <c r="W4097" s="13">
        <v>1</v>
      </c>
      <c r="X4097" s="13">
        <v>1</v>
      </c>
      <c r="Y4097" s="13">
        <v>1</v>
      </c>
      <c r="Z4097" s="13">
        <v>1.05</v>
      </c>
    </row>
    <row r="4098" spans="20:26" x14ac:dyDescent="0.2">
      <c r="T4098" s="6">
        <v>4096</v>
      </c>
      <c r="U4098" s="13">
        <v>1</v>
      </c>
      <c r="V4098" s="13">
        <v>1</v>
      </c>
      <c r="W4098" s="13">
        <v>1</v>
      </c>
      <c r="X4098" s="13">
        <v>1</v>
      </c>
      <c r="Y4098" s="13">
        <v>1</v>
      </c>
      <c r="Z4098" s="13">
        <v>1.05</v>
      </c>
    </row>
    <row r="4099" spans="20:26" x14ac:dyDescent="0.2">
      <c r="T4099" s="6">
        <v>4097</v>
      </c>
      <c r="U4099" s="13">
        <v>1</v>
      </c>
      <c r="V4099" s="13">
        <v>1</v>
      </c>
      <c r="W4099" s="13">
        <v>1</v>
      </c>
      <c r="X4099" s="13">
        <v>1</v>
      </c>
      <c r="Y4099" s="13">
        <v>1</v>
      </c>
      <c r="Z4099" s="13">
        <v>1.05</v>
      </c>
    </row>
    <row r="4100" spans="20:26" x14ac:dyDescent="0.2">
      <c r="T4100" s="6">
        <v>4098</v>
      </c>
      <c r="U4100" s="13">
        <v>1</v>
      </c>
      <c r="V4100" s="13">
        <v>1</v>
      </c>
      <c r="W4100" s="13">
        <v>1</v>
      </c>
      <c r="X4100" s="13">
        <v>1</v>
      </c>
      <c r="Y4100" s="13">
        <v>1</v>
      </c>
      <c r="Z4100" s="13">
        <v>1.05</v>
      </c>
    </row>
    <row r="4101" spans="20:26" x14ac:dyDescent="0.2">
      <c r="T4101" s="6">
        <v>4099</v>
      </c>
      <c r="U4101" s="13">
        <v>1</v>
      </c>
      <c r="V4101" s="13">
        <v>1</v>
      </c>
      <c r="W4101" s="13">
        <v>1</v>
      </c>
      <c r="X4101" s="13">
        <v>1</v>
      </c>
      <c r="Y4101" s="13">
        <v>1</v>
      </c>
      <c r="Z4101" s="13">
        <v>1.05</v>
      </c>
    </row>
    <row r="4102" spans="20:26" x14ac:dyDescent="0.2">
      <c r="T4102" s="6">
        <v>4100</v>
      </c>
      <c r="U4102" s="13">
        <v>1</v>
      </c>
      <c r="V4102" s="13">
        <v>1</v>
      </c>
      <c r="W4102" s="13">
        <v>1</v>
      </c>
      <c r="X4102" s="13">
        <v>1</v>
      </c>
      <c r="Y4102" s="13">
        <v>1</v>
      </c>
      <c r="Z4102" s="13">
        <v>1.05</v>
      </c>
    </row>
    <row r="4103" spans="20:26" x14ac:dyDescent="0.2">
      <c r="T4103" s="6">
        <v>4101</v>
      </c>
      <c r="U4103" s="13">
        <v>1</v>
      </c>
      <c r="V4103" s="13">
        <v>1</v>
      </c>
      <c r="W4103" s="13">
        <v>1</v>
      </c>
      <c r="X4103" s="13">
        <v>1</v>
      </c>
      <c r="Y4103" s="13">
        <v>1</v>
      </c>
      <c r="Z4103" s="13">
        <v>1.05</v>
      </c>
    </row>
    <row r="4104" spans="20:26" x14ac:dyDescent="0.2">
      <c r="T4104" s="6">
        <v>4102</v>
      </c>
      <c r="U4104" s="13">
        <v>1</v>
      </c>
      <c r="V4104" s="13">
        <v>1</v>
      </c>
      <c r="W4104" s="13">
        <v>1</v>
      </c>
      <c r="X4104" s="13">
        <v>1</v>
      </c>
      <c r="Y4104" s="13">
        <v>1</v>
      </c>
      <c r="Z4104" s="13">
        <v>1.05</v>
      </c>
    </row>
    <row r="4105" spans="20:26" x14ac:dyDescent="0.2">
      <c r="T4105" s="6">
        <v>4103</v>
      </c>
      <c r="U4105" s="13">
        <v>1</v>
      </c>
      <c r="V4105" s="13">
        <v>1</v>
      </c>
      <c r="W4105" s="13">
        <v>1</v>
      </c>
      <c r="X4105" s="13">
        <v>1</v>
      </c>
      <c r="Y4105" s="13">
        <v>1</v>
      </c>
      <c r="Z4105" s="13">
        <v>1.05</v>
      </c>
    </row>
    <row r="4106" spans="20:26" x14ac:dyDescent="0.2">
      <c r="T4106" s="6">
        <v>4104</v>
      </c>
      <c r="U4106" s="13">
        <v>1</v>
      </c>
      <c r="V4106" s="13">
        <v>1</v>
      </c>
      <c r="W4106" s="13">
        <v>1</v>
      </c>
      <c r="X4106" s="13">
        <v>1</v>
      </c>
      <c r="Y4106" s="13">
        <v>1</v>
      </c>
      <c r="Z4106" s="13">
        <v>1.05</v>
      </c>
    </row>
    <row r="4107" spans="20:26" x14ac:dyDescent="0.2">
      <c r="T4107" s="6">
        <v>4105</v>
      </c>
      <c r="U4107" s="13">
        <v>1</v>
      </c>
      <c r="V4107" s="13">
        <v>1</v>
      </c>
      <c r="W4107" s="13">
        <v>1</v>
      </c>
      <c r="X4107" s="13">
        <v>1</v>
      </c>
      <c r="Y4107" s="13">
        <v>1</v>
      </c>
      <c r="Z4107" s="13">
        <v>1.05</v>
      </c>
    </row>
    <row r="4108" spans="20:26" x14ac:dyDescent="0.2">
      <c r="T4108" s="6">
        <v>4106</v>
      </c>
      <c r="U4108" s="13">
        <v>1</v>
      </c>
      <c r="V4108" s="13">
        <v>1</v>
      </c>
      <c r="W4108" s="13">
        <v>1</v>
      </c>
      <c r="X4108" s="13">
        <v>1</v>
      </c>
      <c r="Y4108" s="13">
        <v>1</v>
      </c>
      <c r="Z4108" s="13">
        <v>1.05</v>
      </c>
    </row>
    <row r="4109" spans="20:26" x14ac:dyDescent="0.2">
      <c r="T4109" s="6">
        <v>4107</v>
      </c>
      <c r="U4109" s="13">
        <v>1</v>
      </c>
      <c r="V4109" s="13">
        <v>1</v>
      </c>
      <c r="W4109" s="13">
        <v>1</v>
      </c>
      <c r="X4109" s="13">
        <v>1</v>
      </c>
      <c r="Y4109" s="13">
        <v>1</v>
      </c>
      <c r="Z4109" s="13">
        <v>1.05</v>
      </c>
    </row>
    <row r="4110" spans="20:26" x14ac:dyDescent="0.2">
      <c r="T4110" s="6">
        <v>4108</v>
      </c>
      <c r="U4110" s="13">
        <v>1</v>
      </c>
      <c r="V4110" s="13">
        <v>1</v>
      </c>
      <c r="W4110" s="13">
        <v>1</v>
      </c>
      <c r="X4110" s="13">
        <v>1</v>
      </c>
      <c r="Y4110" s="13">
        <v>1</v>
      </c>
      <c r="Z4110" s="13">
        <v>1.05</v>
      </c>
    </row>
    <row r="4111" spans="20:26" x14ac:dyDescent="0.2">
      <c r="T4111" s="6">
        <v>4109</v>
      </c>
      <c r="U4111" s="13">
        <v>1</v>
      </c>
      <c r="V4111" s="13">
        <v>1</v>
      </c>
      <c r="W4111" s="13">
        <v>1</v>
      </c>
      <c r="X4111" s="13">
        <v>1</v>
      </c>
      <c r="Y4111" s="13">
        <v>1</v>
      </c>
      <c r="Z4111" s="13">
        <v>1.05</v>
      </c>
    </row>
    <row r="4112" spans="20:26" x14ac:dyDescent="0.2">
      <c r="T4112" s="6">
        <v>4110</v>
      </c>
      <c r="U4112" s="13">
        <v>1</v>
      </c>
      <c r="V4112" s="13">
        <v>1</v>
      </c>
      <c r="W4112" s="13">
        <v>1</v>
      </c>
      <c r="X4112" s="13">
        <v>1</v>
      </c>
      <c r="Y4112" s="13">
        <v>1</v>
      </c>
      <c r="Z4112" s="13">
        <v>1.05</v>
      </c>
    </row>
    <row r="4113" spans="20:26" x14ac:dyDescent="0.2">
      <c r="T4113" s="6">
        <v>4111</v>
      </c>
      <c r="U4113" s="13">
        <v>1</v>
      </c>
      <c r="V4113" s="13">
        <v>1</v>
      </c>
      <c r="W4113" s="13">
        <v>1</v>
      </c>
      <c r="X4113" s="13">
        <v>1</v>
      </c>
      <c r="Y4113" s="13">
        <v>1</v>
      </c>
      <c r="Z4113" s="13">
        <v>1.05</v>
      </c>
    </row>
    <row r="4114" spans="20:26" x14ac:dyDescent="0.2">
      <c r="T4114" s="6">
        <v>4112</v>
      </c>
      <c r="U4114" s="13">
        <v>1</v>
      </c>
      <c r="V4114" s="13">
        <v>1</v>
      </c>
      <c r="W4114" s="13">
        <v>1</v>
      </c>
      <c r="X4114" s="13">
        <v>1</v>
      </c>
      <c r="Y4114" s="13">
        <v>1</v>
      </c>
      <c r="Z4114" s="13">
        <v>1.05</v>
      </c>
    </row>
    <row r="4115" spans="20:26" x14ac:dyDescent="0.2">
      <c r="T4115" s="6">
        <v>4113</v>
      </c>
      <c r="U4115" s="13">
        <v>1</v>
      </c>
      <c r="V4115" s="13">
        <v>1</v>
      </c>
      <c r="W4115" s="13">
        <v>1</v>
      </c>
      <c r="X4115" s="13">
        <v>1</v>
      </c>
      <c r="Y4115" s="13">
        <v>1</v>
      </c>
      <c r="Z4115" s="13">
        <v>1.05</v>
      </c>
    </row>
    <row r="4116" spans="20:26" x14ac:dyDescent="0.2">
      <c r="T4116" s="6">
        <v>4114</v>
      </c>
      <c r="U4116" s="13">
        <v>1</v>
      </c>
      <c r="V4116" s="13">
        <v>1</v>
      </c>
      <c r="W4116" s="13">
        <v>1</v>
      </c>
      <c r="X4116" s="13">
        <v>1</v>
      </c>
      <c r="Y4116" s="13">
        <v>1</v>
      </c>
      <c r="Z4116" s="13">
        <v>1.05</v>
      </c>
    </row>
    <row r="4117" spans="20:26" x14ac:dyDescent="0.2">
      <c r="T4117" s="6">
        <v>4115</v>
      </c>
      <c r="U4117" s="13">
        <v>1</v>
      </c>
      <c r="V4117" s="13">
        <v>1</v>
      </c>
      <c r="W4117" s="13">
        <v>1</v>
      </c>
      <c r="X4117" s="13">
        <v>1</v>
      </c>
      <c r="Y4117" s="13">
        <v>1</v>
      </c>
      <c r="Z4117" s="13">
        <v>1.05</v>
      </c>
    </row>
    <row r="4118" spans="20:26" x14ac:dyDescent="0.2">
      <c r="T4118" s="6">
        <v>4116</v>
      </c>
      <c r="U4118" s="13">
        <v>1</v>
      </c>
      <c r="V4118" s="13">
        <v>1</v>
      </c>
      <c r="W4118" s="13">
        <v>1</v>
      </c>
      <c r="X4118" s="13">
        <v>1</v>
      </c>
      <c r="Y4118" s="13">
        <v>1</v>
      </c>
      <c r="Z4118" s="13">
        <v>1.05</v>
      </c>
    </row>
    <row r="4119" spans="20:26" x14ac:dyDescent="0.2">
      <c r="T4119" s="6">
        <v>4117</v>
      </c>
      <c r="U4119" s="13">
        <v>1</v>
      </c>
      <c r="V4119" s="13">
        <v>1</v>
      </c>
      <c r="W4119" s="13">
        <v>1</v>
      </c>
      <c r="X4119" s="13">
        <v>1</v>
      </c>
      <c r="Y4119" s="13">
        <v>1</v>
      </c>
      <c r="Z4119" s="13">
        <v>1.05</v>
      </c>
    </row>
    <row r="4120" spans="20:26" x14ac:dyDescent="0.2">
      <c r="T4120" s="6">
        <v>4118</v>
      </c>
      <c r="U4120" s="13">
        <v>1</v>
      </c>
      <c r="V4120" s="13">
        <v>1</v>
      </c>
      <c r="W4120" s="13">
        <v>1</v>
      </c>
      <c r="X4120" s="13">
        <v>1</v>
      </c>
      <c r="Y4120" s="13">
        <v>1</v>
      </c>
      <c r="Z4120" s="13">
        <v>1.05</v>
      </c>
    </row>
    <row r="4121" spans="20:26" x14ac:dyDescent="0.2">
      <c r="T4121" s="6">
        <v>4119</v>
      </c>
      <c r="U4121" s="13">
        <v>1</v>
      </c>
      <c r="V4121" s="13">
        <v>1</v>
      </c>
      <c r="W4121" s="13">
        <v>1</v>
      </c>
      <c r="X4121" s="13">
        <v>1</v>
      </c>
      <c r="Y4121" s="13">
        <v>1</v>
      </c>
      <c r="Z4121" s="13">
        <v>1.05</v>
      </c>
    </row>
    <row r="4122" spans="20:26" x14ac:dyDescent="0.2">
      <c r="T4122" s="6">
        <v>4120</v>
      </c>
      <c r="U4122" s="13">
        <v>1</v>
      </c>
      <c r="V4122" s="13">
        <v>1</v>
      </c>
      <c r="W4122" s="13">
        <v>1</v>
      </c>
      <c r="X4122" s="13">
        <v>1</v>
      </c>
      <c r="Y4122" s="13">
        <v>1</v>
      </c>
      <c r="Z4122" s="13">
        <v>1.05</v>
      </c>
    </row>
    <row r="4123" spans="20:26" x14ac:dyDescent="0.2">
      <c r="T4123" s="6">
        <v>4121</v>
      </c>
      <c r="U4123" s="13">
        <v>1</v>
      </c>
      <c r="V4123" s="13">
        <v>1</v>
      </c>
      <c r="W4123" s="13">
        <v>1</v>
      </c>
      <c r="X4123" s="13">
        <v>1</v>
      </c>
      <c r="Y4123" s="13">
        <v>1</v>
      </c>
      <c r="Z4123" s="13">
        <v>1.05</v>
      </c>
    </row>
    <row r="4124" spans="20:26" x14ac:dyDescent="0.2">
      <c r="T4124" s="6">
        <v>4122</v>
      </c>
      <c r="U4124" s="13">
        <v>1</v>
      </c>
      <c r="V4124" s="13">
        <v>1</v>
      </c>
      <c r="W4124" s="13">
        <v>1</v>
      </c>
      <c r="X4124" s="13">
        <v>1</v>
      </c>
      <c r="Y4124" s="13">
        <v>1</v>
      </c>
      <c r="Z4124" s="13">
        <v>1.05</v>
      </c>
    </row>
    <row r="4125" spans="20:26" x14ac:dyDescent="0.2">
      <c r="T4125" s="6">
        <v>4123</v>
      </c>
      <c r="U4125" s="13">
        <v>1</v>
      </c>
      <c r="V4125" s="13">
        <v>1</v>
      </c>
      <c r="W4125" s="13">
        <v>1</v>
      </c>
      <c r="X4125" s="13">
        <v>1</v>
      </c>
      <c r="Y4125" s="13">
        <v>1</v>
      </c>
      <c r="Z4125" s="13">
        <v>1.05</v>
      </c>
    </row>
    <row r="4126" spans="20:26" x14ac:dyDescent="0.2">
      <c r="T4126" s="6">
        <v>4124</v>
      </c>
      <c r="U4126" s="13">
        <v>1</v>
      </c>
      <c r="V4126" s="13">
        <v>1</v>
      </c>
      <c r="W4126" s="13">
        <v>1</v>
      </c>
      <c r="X4126" s="13">
        <v>1</v>
      </c>
      <c r="Y4126" s="13">
        <v>1</v>
      </c>
      <c r="Z4126" s="13">
        <v>1.05</v>
      </c>
    </row>
    <row r="4127" spans="20:26" x14ac:dyDescent="0.2">
      <c r="T4127" s="6">
        <v>4125</v>
      </c>
      <c r="U4127" s="13">
        <v>1</v>
      </c>
      <c r="V4127" s="13">
        <v>1</v>
      </c>
      <c r="W4127" s="13">
        <v>1</v>
      </c>
      <c r="X4127" s="13">
        <v>1</v>
      </c>
      <c r="Y4127" s="13">
        <v>1</v>
      </c>
      <c r="Z4127" s="13">
        <v>1.05</v>
      </c>
    </row>
    <row r="4128" spans="20:26" x14ac:dyDescent="0.2">
      <c r="T4128" s="6">
        <v>4126</v>
      </c>
      <c r="U4128" s="13">
        <v>1</v>
      </c>
      <c r="V4128" s="13">
        <v>1</v>
      </c>
      <c r="W4128" s="13">
        <v>1</v>
      </c>
      <c r="X4128" s="13">
        <v>1</v>
      </c>
      <c r="Y4128" s="13">
        <v>1</v>
      </c>
      <c r="Z4128" s="13">
        <v>1.05</v>
      </c>
    </row>
    <row r="4129" spans="20:26" x14ac:dyDescent="0.2">
      <c r="T4129" s="6">
        <v>4127</v>
      </c>
      <c r="U4129" s="13">
        <v>1</v>
      </c>
      <c r="V4129" s="13">
        <v>1</v>
      </c>
      <c r="W4129" s="13">
        <v>1</v>
      </c>
      <c r="X4129" s="13">
        <v>1</v>
      </c>
      <c r="Y4129" s="13">
        <v>1</v>
      </c>
      <c r="Z4129" s="13">
        <v>1.05</v>
      </c>
    </row>
    <row r="4130" spans="20:26" x14ac:dyDescent="0.2">
      <c r="T4130" s="6">
        <v>4128</v>
      </c>
      <c r="U4130" s="13">
        <v>1</v>
      </c>
      <c r="V4130" s="13">
        <v>1</v>
      </c>
      <c r="W4130" s="13">
        <v>1</v>
      </c>
      <c r="X4130" s="13">
        <v>1</v>
      </c>
      <c r="Y4130" s="13">
        <v>1</v>
      </c>
      <c r="Z4130" s="13">
        <v>1.05</v>
      </c>
    </row>
    <row r="4131" spans="20:26" x14ac:dyDescent="0.2">
      <c r="T4131" s="6">
        <v>4129</v>
      </c>
      <c r="U4131" s="13">
        <v>1</v>
      </c>
      <c r="V4131" s="13">
        <v>1</v>
      </c>
      <c r="W4131" s="13">
        <v>1</v>
      </c>
      <c r="X4131" s="13">
        <v>1</v>
      </c>
      <c r="Y4131" s="13">
        <v>1</v>
      </c>
      <c r="Z4131" s="13">
        <v>1.05</v>
      </c>
    </row>
    <row r="4132" spans="20:26" x14ac:dyDescent="0.2">
      <c r="T4132" s="6">
        <v>4130</v>
      </c>
      <c r="U4132" s="13">
        <v>1</v>
      </c>
      <c r="V4132" s="13">
        <v>1</v>
      </c>
      <c r="W4132" s="13">
        <v>1</v>
      </c>
      <c r="X4132" s="13">
        <v>1</v>
      </c>
      <c r="Y4132" s="13">
        <v>1</v>
      </c>
      <c r="Z4132" s="13">
        <v>1.05</v>
      </c>
    </row>
    <row r="4133" spans="20:26" x14ac:dyDescent="0.2">
      <c r="T4133" s="6">
        <v>4131</v>
      </c>
      <c r="U4133" s="13">
        <v>1</v>
      </c>
      <c r="V4133" s="13">
        <v>1</v>
      </c>
      <c r="W4133" s="13">
        <v>1</v>
      </c>
      <c r="X4133" s="13">
        <v>1</v>
      </c>
      <c r="Y4133" s="13">
        <v>1</v>
      </c>
      <c r="Z4133" s="13">
        <v>1.05</v>
      </c>
    </row>
    <row r="4134" spans="20:26" x14ac:dyDescent="0.2">
      <c r="T4134" s="6">
        <v>4132</v>
      </c>
      <c r="U4134" s="13">
        <v>1</v>
      </c>
      <c r="V4134" s="13">
        <v>1</v>
      </c>
      <c r="W4134" s="13">
        <v>1</v>
      </c>
      <c r="X4134" s="13">
        <v>1</v>
      </c>
      <c r="Y4134" s="13">
        <v>1</v>
      </c>
      <c r="Z4134" s="13">
        <v>1.05</v>
      </c>
    </row>
    <row r="4135" spans="20:26" x14ac:dyDescent="0.2">
      <c r="T4135" s="6">
        <v>4133</v>
      </c>
      <c r="U4135" s="13">
        <v>1</v>
      </c>
      <c r="V4135" s="13">
        <v>1</v>
      </c>
      <c r="W4135" s="13">
        <v>1</v>
      </c>
      <c r="X4135" s="13">
        <v>1</v>
      </c>
      <c r="Y4135" s="13">
        <v>1</v>
      </c>
      <c r="Z4135" s="13">
        <v>1.05</v>
      </c>
    </row>
    <row r="4136" spans="20:26" x14ac:dyDescent="0.2">
      <c r="T4136" s="6">
        <v>4134</v>
      </c>
      <c r="U4136" s="13">
        <v>1</v>
      </c>
      <c r="V4136" s="13">
        <v>1</v>
      </c>
      <c r="W4136" s="13">
        <v>1</v>
      </c>
      <c r="X4136" s="13">
        <v>1</v>
      </c>
      <c r="Y4136" s="13">
        <v>1</v>
      </c>
      <c r="Z4136" s="13">
        <v>1.05</v>
      </c>
    </row>
    <row r="4137" spans="20:26" x14ac:dyDescent="0.2">
      <c r="T4137" s="6">
        <v>4135</v>
      </c>
      <c r="U4137" s="13">
        <v>1</v>
      </c>
      <c r="V4137" s="13">
        <v>1</v>
      </c>
      <c r="W4137" s="13">
        <v>1</v>
      </c>
      <c r="X4137" s="13">
        <v>1</v>
      </c>
      <c r="Y4137" s="13">
        <v>1</v>
      </c>
      <c r="Z4137" s="13">
        <v>1.05</v>
      </c>
    </row>
    <row r="4138" spans="20:26" x14ac:dyDescent="0.2">
      <c r="T4138" s="6">
        <v>4136</v>
      </c>
      <c r="U4138" s="13">
        <v>1</v>
      </c>
      <c r="V4138" s="13">
        <v>1</v>
      </c>
      <c r="W4138" s="13">
        <v>1</v>
      </c>
      <c r="X4138" s="13">
        <v>1</v>
      </c>
      <c r="Y4138" s="13">
        <v>1</v>
      </c>
      <c r="Z4138" s="13">
        <v>1.05</v>
      </c>
    </row>
    <row r="4139" spans="20:26" x14ac:dyDescent="0.2">
      <c r="T4139" s="6">
        <v>4137</v>
      </c>
      <c r="U4139" s="13">
        <v>1</v>
      </c>
      <c r="V4139" s="13">
        <v>1</v>
      </c>
      <c r="W4139" s="13">
        <v>1</v>
      </c>
      <c r="X4139" s="13">
        <v>1</v>
      </c>
      <c r="Y4139" s="13">
        <v>1</v>
      </c>
      <c r="Z4139" s="13">
        <v>1.05</v>
      </c>
    </row>
    <row r="4140" spans="20:26" x14ac:dyDescent="0.2">
      <c r="T4140" s="6">
        <v>4138</v>
      </c>
      <c r="U4140" s="13">
        <v>1</v>
      </c>
      <c r="V4140" s="13">
        <v>1</v>
      </c>
      <c r="W4140" s="13">
        <v>1</v>
      </c>
      <c r="X4140" s="13">
        <v>1</v>
      </c>
      <c r="Y4140" s="13">
        <v>1</v>
      </c>
      <c r="Z4140" s="13">
        <v>1.05</v>
      </c>
    </row>
    <row r="4141" spans="20:26" x14ac:dyDescent="0.2">
      <c r="T4141" s="6">
        <v>4139</v>
      </c>
      <c r="U4141" s="13">
        <v>1</v>
      </c>
      <c r="V4141" s="13">
        <v>1</v>
      </c>
      <c r="W4141" s="13">
        <v>1</v>
      </c>
      <c r="X4141" s="13">
        <v>1</v>
      </c>
      <c r="Y4141" s="13">
        <v>1</v>
      </c>
      <c r="Z4141" s="13">
        <v>1.05</v>
      </c>
    </row>
    <row r="4142" spans="20:26" x14ac:dyDescent="0.2">
      <c r="T4142" s="6">
        <v>4140</v>
      </c>
      <c r="U4142" s="13">
        <v>1</v>
      </c>
      <c r="V4142" s="13">
        <v>1</v>
      </c>
      <c r="W4142" s="13">
        <v>1</v>
      </c>
      <c r="X4142" s="13">
        <v>1</v>
      </c>
      <c r="Y4142" s="13">
        <v>1</v>
      </c>
      <c r="Z4142" s="13">
        <v>1.05</v>
      </c>
    </row>
    <row r="4143" spans="20:26" x14ac:dyDescent="0.2">
      <c r="T4143" s="6">
        <v>4141</v>
      </c>
      <c r="U4143" s="13">
        <v>1</v>
      </c>
      <c r="V4143" s="13">
        <v>1</v>
      </c>
      <c r="W4143" s="13">
        <v>1</v>
      </c>
      <c r="X4143" s="13">
        <v>1</v>
      </c>
      <c r="Y4143" s="13">
        <v>1</v>
      </c>
      <c r="Z4143" s="13">
        <v>1.05</v>
      </c>
    </row>
    <row r="4144" spans="20:26" x14ac:dyDescent="0.2">
      <c r="T4144" s="6">
        <v>4142</v>
      </c>
      <c r="U4144" s="13">
        <v>1</v>
      </c>
      <c r="V4144" s="13">
        <v>1</v>
      </c>
      <c r="W4144" s="13">
        <v>1</v>
      </c>
      <c r="X4144" s="13">
        <v>1</v>
      </c>
      <c r="Y4144" s="13">
        <v>1</v>
      </c>
      <c r="Z4144" s="13">
        <v>1.05</v>
      </c>
    </row>
    <row r="4145" spans="20:26" x14ac:dyDescent="0.2">
      <c r="T4145" s="6">
        <v>4143</v>
      </c>
      <c r="U4145" s="13">
        <v>1</v>
      </c>
      <c r="V4145" s="13">
        <v>1</v>
      </c>
      <c r="W4145" s="13">
        <v>1</v>
      </c>
      <c r="X4145" s="13">
        <v>1</v>
      </c>
      <c r="Y4145" s="13">
        <v>1</v>
      </c>
      <c r="Z4145" s="13">
        <v>1.05</v>
      </c>
    </row>
    <row r="4146" spans="20:26" x14ac:dyDescent="0.2">
      <c r="T4146" s="6">
        <v>4144</v>
      </c>
      <c r="U4146" s="13">
        <v>1</v>
      </c>
      <c r="V4146" s="13">
        <v>1</v>
      </c>
      <c r="W4146" s="13">
        <v>1</v>
      </c>
      <c r="X4146" s="13">
        <v>1</v>
      </c>
      <c r="Y4146" s="13">
        <v>1</v>
      </c>
      <c r="Z4146" s="13">
        <v>1.05</v>
      </c>
    </row>
    <row r="4147" spans="20:26" x14ac:dyDescent="0.2">
      <c r="T4147" s="6">
        <v>4145</v>
      </c>
      <c r="U4147" s="13">
        <v>1</v>
      </c>
      <c r="V4147" s="13">
        <v>1</v>
      </c>
      <c r="W4147" s="13">
        <v>1</v>
      </c>
      <c r="X4147" s="13">
        <v>1</v>
      </c>
      <c r="Y4147" s="13">
        <v>1</v>
      </c>
      <c r="Z4147" s="13">
        <v>1.05</v>
      </c>
    </row>
    <row r="4148" spans="20:26" x14ac:dyDescent="0.2">
      <c r="T4148" s="6">
        <v>4146</v>
      </c>
      <c r="U4148" s="13">
        <v>1</v>
      </c>
      <c r="V4148" s="13">
        <v>1</v>
      </c>
      <c r="W4148" s="13">
        <v>1</v>
      </c>
      <c r="X4148" s="13">
        <v>1</v>
      </c>
      <c r="Y4148" s="13">
        <v>1</v>
      </c>
      <c r="Z4148" s="13">
        <v>1.05</v>
      </c>
    </row>
    <row r="4149" spans="20:26" x14ac:dyDescent="0.2">
      <c r="T4149" s="6">
        <v>4147</v>
      </c>
      <c r="U4149" s="13">
        <v>1</v>
      </c>
      <c r="V4149" s="13">
        <v>1</v>
      </c>
      <c r="W4149" s="13">
        <v>1</v>
      </c>
      <c r="X4149" s="13">
        <v>1</v>
      </c>
      <c r="Y4149" s="13">
        <v>1</v>
      </c>
      <c r="Z4149" s="13">
        <v>1.05</v>
      </c>
    </row>
    <row r="4150" spans="20:26" x14ac:dyDescent="0.2">
      <c r="T4150" s="6">
        <v>4148</v>
      </c>
      <c r="U4150" s="13">
        <v>1</v>
      </c>
      <c r="V4150" s="13">
        <v>1</v>
      </c>
      <c r="W4150" s="13">
        <v>1</v>
      </c>
      <c r="X4150" s="13">
        <v>1</v>
      </c>
      <c r="Y4150" s="13">
        <v>1</v>
      </c>
      <c r="Z4150" s="13">
        <v>1.05</v>
      </c>
    </row>
    <row r="4151" spans="20:26" x14ac:dyDescent="0.2">
      <c r="T4151" s="6">
        <v>4149</v>
      </c>
      <c r="U4151" s="13">
        <v>1</v>
      </c>
      <c r="V4151" s="13">
        <v>1</v>
      </c>
      <c r="W4151" s="13">
        <v>1</v>
      </c>
      <c r="X4151" s="13">
        <v>1</v>
      </c>
      <c r="Y4151" s="13">
        <v>1</v>
      </c>
      <c r="Z4151" s="13">
        <v>1.05</v>
      </c>
    </row>
    <row r="4152" spans="20:26" x14ac:dyDescent="0.2">
      <c r="T4152" s="6">
        <v>4150</v>
      </c>
      <c r="U4152" s="13">
        <v>1</v>
      </c>
      <c r="V4152" s="13">
        <v>1</v>
      </c>
      <c r="W4152" s="13">
        <v>1</v>
      </c>
      <c r="X4152" s="13">
        <v>1</v>
      </c>
      <c r="Y4152" s="13">
        <v>1</v>
      </c>
      <c r="Z4152" s="13">
        <v>1.05</v>
      </c>
    </row>
    <row r="4153" spans="20:26" x14ac:dyDescent="0.2">
      <c r="T4153" s="6">
        <v>4151</v>
      </c>
      <c r="U4153" s="13">
        <v>1</v>
      </c>
      <c r="V4153" s="13">
        <v>1</v>
      </c>
      <c r="W4153" s="13">
        <v>1</v>
      </c>
      <c r="X4153" s="13">
        <v>1</v>
      </c>
      <c r="Y4153" s="13">
        <v>1</v>
      </c>
      <c r="Z4153" s="13">
        <v>1.05</v>
      </c>
    </row>
    <row r="4154" spans="20:26" x14ac:dyDescent="0.2">
      <c r="T4154" s="6">
        <v>4152</v>
      </c>
      <c r="U4154" s="13">
        <v>1</v>
      </c>
      <c r="V4154" s="13">
        <v>1</v>
      </c>
      <c r="W4154" s="13">
        <v>1</v>
      </c>
      <c r="X4154" s="13">
        <v>1</v>
      </c>
      <c r="Y4154" s="13">
        <v>1</v>
      </c>
      <c r="Z4154" s="13">
        <v>1.05</v>
      </c>
    </row>
    <row r="4155" spans="20:26" x14ac:dyDescent="0.2">
      <c r="T4155" s="6">
        <v>4153</v>
      </c>
      <c r="U4155" s="13">
        <v>1</v>
      </c>
      <c r="V4155" s="13">
        <v>1</v>
      </c>
      <c r="W4155" s="13">
        <v>1</v>
      </c>
      <c r="X4155" s="13">
        <v>1</v>
      </c>
      <c r="Y4155" s="13">
        <v>1</v>
      </c>
      <c r="Z4155" s="13">
        <v>1.05</v>
      </c>
    </row>
    <row r="4156" spans="20:26" x14ac:dyDescent="0.2">
      <c r="T4156" s="6">
        <v>4154</v>
      </c>
      <c r="U4156" s="13">
        <v>1</v>
      </c>
      <c r="V4156" s="13">
        <v>1</v>
      </c>
      <c r="W4156" s="13">
        <v>1</v>
      </c>
      <c r="X4156" s="13">
        <v>1</v>
      </c>
      <c r="Y4156" s="13">
        <v>1</v>
      </c>
      <c r="Z4156" s="13">
        <v>1.05</v>
      </c>
    </row>
    <row r="4157" spans="20:26" x14ac:dyDescent="0.2">
      <c r="T4157" s="6">
        <v>4155</v>
      </c>
      <c r="U4157" s="13">
        <v>1</v>
      </c>
      <c r="V4157" s="13">
        <v>1</v>
      </c>
      <c r="W4157" s="13">
        <v>1</v>
      </c>
      <c r="X4157" s="13">
        <v>1</v>
      </c>
      <c r="Y4157" s="13">
        <v>1</v>
      </c>
      <c r="Z4157" s="13">
        <v>1.05</v>
      </c>
    </row>
    <row r="4158" spans="20:26" x14ac:dyDescent="0.2">
      <c r="T4158" s="6">
        <v>4156</v>
      </c>
      <c r="U4158" s="13">
        <v>1</v>
      </c>
      <c r="V4158" s="13">
        <v>1</v>
      </c>
      <c r="W4158" s="13">
        <v>1</v>
      </c>
      <c r="X4158" s="13">
        <v>1</v>
      </c>
      <c r="Y4158" s="13">
        <v>1</v>
      </c>
      <c r="Z4158" s="13">
        <v>1.05</v>
      </c>
    </row>
    <row r="4159" spans="20:26" x14ac:dyDescent="0.2">
      <c r="T4159" s="6">
        <v>4157</v>
      </c>
      <c r="U4159" s="13">
        <v>1</v>
      </c>
      <c r="V4159" s="13">
        <v>1</v>
      </c>
      <c r="W4159" s="13">
        <v>1</v>
      </c>
      <c r="X4159" s="13">
        <v>1</v>
      </c>
      <c r="Y4159" s="13">
        <v>1</v>
      </c>
      <c r="Z4159" s="13">
        <v>1.05</v>
      </c>
    </row>
    <row r="4160" spans="20:26" x14ac:dyDescent="0.2">
      <c r="T4160" s="6">
        <v>4158</v>
      </c>
      <c r="U4160" s="13">
        <v>1</v>
      </c>
      <c r="V4160" s="13">
        <v>1</v>
      </c>
      <c r="W4160" s="13">
        <v>1</v>
      </c>
      <c r="X4160" s="13">
        <v>1</v>
      </c>
      <c r="Y4160" s="13">
        <v>1</v>
      </c>
      <c r="Z4160" s="13">
        <v>1.05</v>
      </c>
    </row>
    <row r="4161" spans="20:26" x14ac:dyDescent="0.2">
      <c r="T4161" s="6">
        <v>4159</v>
      </c>
      <c r="U4161" s="13">
        <v>1</v>
      </c>
      <c r="V4161" s="13">
        <v>1</v>
      </c>
      <c r="W4161" s="13">
        <v>1</v>
      </c>
      <c r="X4161" s="13">
        <v>1</v>
      </c>
      <c r="Y4161" s="13">
        <v>1</v>
      </c>
      <c r="Z4161" s="13">
        <v>1.05</v>
      </c>
    </row>
    <row r="4162" spans="20:26" x14ac:dyDescent="0.2">
      <c r="T4162" s="6">
        <v>4160</v>
      </c>
      <c r="U4162" s="13">
        <v>1</v>
      </c>
      <c r="V4162" s="13">
        <v>1</v>
      </c>
      <c r="W4162" s="13">
        <v>1</v>
      </c>
      <c r="X4162" s="13">
        <v>1</v>
      </c>
      <c r="Y4162" s="13">
        <v>1</v>
      </c>
      <c r="Z4162" s="13">
        <v>1.05</v>
      </c>
    </row>
    <row r="4163" spans="20:26" x14ac:dyDescent="0.2">
      <c r="T4163" s="6">
        <v>4161</v>
      </c>
      <c r="U4163" s="13">
        <v>1</v>
      </c>
      <c r="V4163" s="13">
        <v>1</v>
      </c>
      <c r="W4163" s="13">
        <v>1</v>
      </c>
      <c r="X4163" s="13">
        <v>1</v>
      </c>
      <c r="Y4163" s="13">
        <v>1</v>
      </c>
      <c r="Z4163" s="13">
        <v>1.05</v>
      </c>
    </row>
    <row r="4164" spans="20:26" x14ac:dyDescent="0.2">
      <c r="T4164" s="6">
        <v>4162</v>
      </c>
      <c r="U4164" s="13">
        <v>1</v>
      </c>
      <c r="V4164" s="13">
        <v>1</v>
      </c>
      <c r="W4164" s="13">
        <v>1</v>
      </c>
      <c r="X4164" s="13">
        <v>1</v>
      </c>
      <c r="Y4164" s="13">
        <v>1</v>
      </c>
      <c r="Z4164" s="13">
        <v>1.05</v>
      </c>
    </row>
    <row r="4165" spans="20:26" x14ac:dyDescent="0.2">
      <c r="T4165" s="6">
        <v>4163</v>
      </c>
      <c r="U4165" s="13">
        <v>1</v>
      </c>
      <c r="V4165" s="13">
        <v>1</v>
      </c>
      <c r="W4165" s="13">
        <v>1</v>
      </c>
      <c r="X4165" s="13">
        <v>1</v>
      </c>
      <c r="Y4165" s="13">
        <v>1</v>
      </c>
      <c r="Z4165" s="13">
        <v>1.05</v>
      </c>
    </row>
    <row r="4166" spans="20:26" x14ac:dyDescent="0.2">
      <c r="T4166" s="6">
        <v>4164</v>
      </c>
      <c r="U4166" s="13">
        <v>1</v>
      </c>
      <c r="V4166" s="13">
        <v>1</v>
      </c>
      <c r="W4166" s="13">
        <v>1</v>
      </c>
      <c r="X4166" s="13">
        <v>1</v>
      </c>
      <c r="Y4166" s="13">
        <v>1</v>
      </c>
      <c r="Z4166" s="13">
        <v>1.05</v>
      </c>
    </row>
    <row r="4167" spans="20:26" x14ac:dyDescent="0.2">
      <c r="T4167" s="6">
        <v>4165</v>
      </c>
      <c r="U4167" s="13">
        <v>1</v>
      </c>
      <c r="V4167" s="13">
        <v>1</v>
      </c>
      <c r="W4167" s="13">
        <v>1</v>
      </c>
      <c r="X4167" s="13">
        <v>1</v>
      </c>
      <c r="Y4167" s="13">
        <v>1</v>
      </c>
      <c r="Z4167" s="13">
        <v>1.05</v>
      </c>
    </row>
    <row r="4168" spans="20:26" x14ac:dyDescent="0.2">
      <c r="T4168" s="6">
        <v>4166</v>
      </c>
      <c r="U4168" s="13">
        <v>1</v>
      </c>
      <c r="V4168" s="13">
        <v>1</v>
      </c>
      <c r="W4168" s="13">
        <v>1</v>
      </c>
      <c r="X4168" s="13">
        <v>1</v>
      </c>
      <c r="Y4168" s="13">
        <v>1</v>
      </c>
      <c r="Z4168" s="13">
        <v>1.05</v>
      </c>
    </row>
    <row r="4169" spans="20:26" x14ac:dyDescent="0.2">
      <c r="T4169" s="6">
        <v>4167</v>
      </c>
      <c r="U4169" s="13">
        <v>1</v>
      </c>
      <c r="V4169" s="13">
        <v>1</v>
      </c>
      <c r="W4169" s="13">
        <v>1</v>
      </c>
      <c r="X4169" s="13">
        <v>1</v>
      </c>
      <c r="Y4169" s="13">
        <v>1</v>
      </c>
      <c r="Z4169" s="13">
        <v>1.05</v>
      </c>
    </row>
    <row r="4170" spans="20:26" x14ac:dyDescent="0.2">
      <c r="T4170" s="6">
        <v>4168</v>
      </c>
      <c r="U4170" s="13">
        <v>1</v>
      </c>
      <c r="V4170" s="13">
        <v>1</v>
      </c>
      <c r="W4170" s="13">
        <v>1</v>
      </c>
      <c r="X4170" s="13">
        <v>1</v>
      </c>
      <c r="Y4170" s="13">
        <v>1</v>
      </c>
      <c r="Z4170" s="13">
        <v>1.05</v>
      </c>
    </row>
    <row r="4171" spans="20:26" x14ac:dyDescent="0.2">
      <c r="T4171" s="6">
        <v>4169</v>
      </c>
      <c r="U4171" s="13">
        <v>1</v>
      </c>
      <c r="V4171" s="13">
        <v>1</v>
      </c>
      <c r="W4171" s="13">
        <v>1</v>
      </c>
      <c r="X4171" s="13">
        <v>1</v>
      </c>
      <c r="Y4171" s="13">
        <v>1</v>
      </c>
      <c r="Z4171" s="13">
        <v>1.05</v>
      </c>
    </row>
    <row r="4172" spans="20:26" x14ac:dyDescent="0.2">
      <c r="T4172" s="6">
        <v>4170</v>
      </c>
      <c r="U4172" s="13">
        <v>1</v>
      </c>
      <c r="V4172" s="13">
        <v>1</v>
      </c>
      <c r="W4172" s="13">
        <v>1</v>
      </c>
      <c r="X4172" s="13">
        <v>1</v>
      </c>
      <c r="Y4172" s="13">
        <v>1</v>
      </c>
      <c r="Z4172" s="13">
        <v>1.05</v>
      </c>
    </row>
    <row r="4173" spans="20:26" x14ac:dyDescent="0.2">
      <c r="T4173" s="6">
        <v>4171</v>
      </c>
      <c r="U4173" s="13">
        <v>1</v>
      </c>
      <c r="V4173" s="13">
        <v>1</v>
      </c>
      <c r="W4173" s="13">
        <v>1</v>
      </c>
      <c r="X4173" s="13">
        <v>1</v>
      </c>
      <c r="Y4173" s="13">
        <v>1</v>
      </c>
      <c r="Z4173" s="13">
        <v>1.05</v>
      </c>
    </row>
    <row r="4174" spans="20:26" x14ac:dyDescent="0.2">
      <c r="T4174" s="6">
        <v>4172</v>
      </c>
      <c r="U4174" s="13">
        <v>1</v>
      </c>
      <c r="V4174" s="13">
        <v>1</v>
      </c>
      <c r="W4174" s="13">
        <v>1</v>
      </c>
      <c r="X4174" s="13">
        <v>1</v>
      </c>
      <c r="Y4174" s="13">
        <v>1</v>
      </c>
      <c r="Z4174" s="13">
        <v>1.05</v>
      </c>
    </row>
    <row r="4175" spans="20:26" x14ac:dyDescent="0.2">
      <c r="T4175" s="6">
        <v>4173</v>
      </c>
      <c r="U4175" s="13">
        <v>1</v>
      </c>
      <c r="V4175" s="13">
        <v>1</v>
      </c>
      <c r="W4175" s="13">
        <v>1</v>
      </c>
      <c r="X4175" s="13">
        <v>1</v>
      </c>
      <c r="Y4175" s="13">
        <v>1</v>
      </c>
      <c r="Z4175" s="13">
        <v>1.05</v>
      </c>
    </row>
    <row r="4176" spans="20:26" x14ac:dyDescent="0.2">
      <c r="T4176" s="6">
        <v>4174</v>
      </c>
      <c r="U4176" s="13">
        <v>1</v>
      </c>
      <c r="V4176" s="13">
        <v>1</v>
      </c>
      <c r="W4176" s="13">
        <v>1</v>
      </c>
      <c r="X4176" s="13">
        <v>1</v>
      </c>
      <c r="Y4176" s="13">
        <v>1</v>
      </c>
      <c r="Z4176" s="13">
        <v>1.05</v>
      </c>
    </row>
    <row r="4177" spans="20:26" x14ac:dyDescent="0.2">
      <c r="T4177" s="6">
        <v>4175</v>
      </c>
      <c r="U4177" s="13">
        <v>1</v>
      </c>
      <c r="V4177" s="13">
        <v>1</v>
      </c>
      <c r="W4177" s="13">
        <v>1</v>
      </c>
      <c r="X4177" s="13">
        <v>1</v>
      </c>
      <c r="Y4177" s="13">
        <v>1</v>
      </c>
      <c r="Z4177" s="13">
        <v>1.05</v>
      </c>
    </row>
    <row r="4178" spans="20:26" x14ac:dyDescent="0.2">
      <c r="T4178" s="6">
        <v>4176</v>
      </c>
      <c r="U4178" s="13">
        <v>1</v>
      </c>
      <c r="V4178" s="13">
        <v>1</v>
      </c>
      <c r="W4178" s="13">
        <v>1</v>
      </c>
      <c r="X4178" s="13">
        <v>1</v>
      </c>
      <c r="Y4178" s="13">
        <v>1</v>
      </c>
      <c r="Z4178" s="13">
        <v>1.05</v>
      </c>
    </row>
    <row r="4179" spans="20:26" x14ac:dyDescent="0.2">
      <c r="T4179" s="6">
        <v>4177</v>
      </c>
      <c r="U4179" s="13">
        <v>1</v>
      </c>
      <c r="V4179" s="13">
        <v>1</v>
      </c>
      <c r="W4179" s="13">
        <v>1</v>
      </c>
      <c r="X4179" s="13">
        <v>1</v>
      </c>
      <c r="Y4179" s="13">
        <v>1</v>
      </c>
      <c r="Z4179" s="13">
        <v>1.05</v>
      </c>
    </row>
    <row r="4180" spans="20:26" x14ac:dyDescent="0.2">
      <c r="T4180" s="6">
        <v>4178</v>
      </c>
      <c r="U4180" s="13">
        <v>1</v>
      </c>
      <c r="V4180" s="13">
        <v>1</v>
      </c>
      <c r="W4180" s="13">
        <v>1</v>
      </c>
      <c r="X4180" s="13">
        <v>1</v>
      </c>
      <c r="Y4180" s="13">
        <v>1</v>
      </c>
      <c r="Z4180" s="13">
        <v>1.05</v>
      </c>
    </row>
    <row r="4181" spans="20:26" x14ac:dyDescent="0.2">
      <c r="T4181" s="6">
        <v>4179</v>
      </c>
      <c r="U4181" s="13">
        <v>1</v>
      </c>
      <c r="V4181" s="13">
        <v>1</v>
      </c>
      <c r="W4181" s="13">
        <v>1</v>
      </c>
      <c r="X4181" s="13">
        <v>1</v>
      </c>
      <c r="Y4181" s="13">
        <v>1</v>
      </c>
      <c r="Z4181" s="13">
        <v>1.05</v>
      </c>
    </row>
    <row r="4182" spans="20:26" x14ac:dyDescent="0.2">
      <c r="T4182" s="6">
        <v>4180</v>
      </c>
      <c r="U4182" s="13">
        <v>1</v>
      </c>
      <c r="V4182" s="13">
        <v>1</v>
      </c>
      <c r="W4182" s="13">
        <v>1</v>
      </c>
      <c r="X4182" s="13">
        <v>1</v>
      </c>
      <c r="Y4182" s="13">
        <v>1</v>
      </c>
      <c r="Z4182" s="13">
        <v>1.05</v>
      </c>
    </row>
    <row r="4183" spans="20:26" x14ac:dyDescent="0.2">
      <c r="T4183" s="6">
        <v>4181</v>
      </c>
      <c r="U4183" s="13">
        <v>1</v>
      </c>
      <c r="V4183" s="13">
        <v>1</v>
      </c>
      <c r="W4183" s="13">
        <v>1</v>
      </c>
      <c r="X4183" s="13">
        <v>1</v>
      </c>
      <c r="Y4183" s="13">
        <v>1</v>
      </c>
      <c r="Z4183" s="13">
        <v>1.05</v>
      </c>
    </row>
    <row r="4184" spans="20:26" x14ac:dyDescent="0.2">
      <c r="T4184" s="6">
        <v>4182</v>
      </c>
      <c r="U4184" s="13">
        <v>1</v>
      </c>
      <c r="V4184" s="13">
        <v>1</v>
      </c>
      <c r="W4184" s="13">
        <v>1</v>
      </c>
      <c r="X4184" s="13">
        <v>1</v>
      </c>
      <c r="Y4184" s="13">
        <v>1</v>
      </c>
      <c r="Z4184" s="13">
        <v>1.05</v>
      </c>
    </row>
    <row r="4185" spans="20:26" x14ac:dyDescent="0.2">
      <c r="T4185" s="6">
        <v>4183</v>
      </c>
      <c r="U4185" s="13">
        <v>1</v>
      </c>
      <c r="V4185" s="13">
        <v>1</v>
      </c>
      <c r="W4185" s="13">
        <v>1</v>
      </c>
      <c r="X4185" s="13">
        <v>1</v>
      </c>
      <c r="Y4185" s="13">
        <v>1</v>
      </c>
      <c r="Z4185" s="13">
        <v>1.05</v>
      </c>
    </row>
    <row r="4186" spans="20:26" x14ac:dyDescent="0.2">
      <c r="T4186" s="6">
        <v>4184</v>
      </c>
      <c r="U4186" s="13">
        <v>1</v>
      </c>
      <c r="V4186" s="13">
        <v>1</v>
      </c>
      <c r="W4186" s="13">
        <v>1</v>
      </c>
      <c r="X4186" s="13">
        <v>1</v>
      </c>
      <c r="Y4186" s="13">
        <v>1</v>
      </c>
      <c r="Z4186" s="13">
        <v>1.05</v>
      </c>
    </row>
    <row r="4187" spans="20:26" x14ac:dyDescent="0.2">
      <c r="T4187" s="6">
        <v>4185</v>
      </c>
      <c r="U4187" s="13">
        <v>1</v>
      </c>
      <c r="V4187" s="13">
        <v>1</v>
      </c>
      <c r="W4187" s="13">
        <v>1</v>
      </c>
      <c r="X4187" s="13">
        <v>1</v>
      </c>
      <c r="Y4187" s="13">
        <v>1</v>
      </c>
      <c r="Z4187" s="13">
        <v>1.05</v>
      </c>
    </row>
    <row r="4188" spans="20:26" x14ac:dyDescent="0.2">
      <c r="T4188" s="6">
        <v>4186</v>
      </c>
      <c r="U4188" s="13">
        <v>1</v>
      </c>
      <c r="V4188" s="13">
        <v>1</v>
      </c>
      <c r="W4188" s="13">
        <v>1</v>
      </c>
      <c r="X4188" s="13">
        <v>1</v>
      </c>
      <c r="Y4188" s="13">
        <v>1</v>
      </c>
      <c r="Z4188" s="13">
        <v>1.05</v>
      </c>
    </row>
    <row r="4189" spans="20:26" x14ac:dyDescent="0.2">
      <c r="T4189" s="6">
        <v>4187</v>
      </c>
      <c r="U4189" s="13">
        <v>1</v>
      </c>
      <c r="V4189" s="13">
        <v>1</v>
      </c>
      <c r="W4189" s="13">
        <v>1</v>
      </c>
      <c r="X4189" s="13">
        <v>1</v>
      </c>
      <c r="Y4189" s="13">
        <v>1</v>
      </c>
      <c r="Z4189" s="13">
        <v>1.05</v>
      </c>
    </row>
    <row r="4190" spans="20:26" x14ac:dyDescent="0.2">
      <c r="T4190" s="6">
        <v>4188</v>
      </c>
      <c r="U4190" s="13">
        <v>1</v>
      </c>
      <c r="V4190" s="13">
        <v>1</v>
      </c>
      <c r="W4190" s="13">
        <v>1</v>
      </c>
      <c r="X4190" s="13">
        <v>1</v>
      </c>
      <c r="Y4190" s="13">
        <v>1</v>
      </c>
      <c r="Z4190" s="13">
        <v>1.05</v>
      </c>
    </row>
    <row r="4191" spans="20:26" x14ac:dyDescent="0.2">
      <c r="T4191" s="6">
        <v>4189</v>
      </c>
      <c r="U4191" s="13">
        <v>1</v>
      </c>
      <c r="V4191" s="13">
        <v>1</v>
      </c>
      <c r="W4191" s="13">
        <v>1</v>
      </c>
      <c r="X4191" s="13">
        <v>1</v>
      </c>
      <c r="Y4191" s="13">
        <v>1</v>
      </c>
      <c r="Z4191" s="13">
        <v>1.05</v>
      </c>
    </row>
    <row r="4192" spans="20:26" x14ac:dyDescent="0.2">
      <c r="T4192" s="6">
        <v>4190</v>
      </c>
      <c r="U4192" s="13">
        <v>1</v>
      </c>
      <c r="V4192" s="13">
        <v>1</v>
      </c>
      <c r="W4192" s="13">
        <v>1</v>
      </c>
      <c r="X4192" s="13">
        <v>1</v>
      </c>
      <c r="Y4192" s="13">
        <v>1</v>
      </c>
      <c r="Z4192" s="13">
        <v>1.05</v>
      </c>
    </row>
    <row r="4193" spans="20:26" x14ac:dyDescent="0.2">
      <c r="T4193" s="6">
        <v>4191</v>
      </c>
      <c r="U4193" s="13">
        <v>1</v>
      </c>
      <c r="V4193" s="13">
        <v>1</v>
      </c>
      <c r="W4193" s="13">
        <v>1</v>
      </c>
      <c r="X4193" s="13">
        <v>1</v>
      </c>
      <c r="Y4193" s="13">
        <v>1</v>
      </c>
      <c r="Z4193" s="13">
        <v>1.05</v>
      </c>
    </row>
    <row r="4194" spans="20:26" x14ac:dyDescent="0.2">
      <c r="T4194" s="6">
        <v>4192</v>
      </c>
      <c r="U4194" s="13">
        <v>1</v>
      </c>
      <c r="V4194" s="13">
        <v>1</v>
      </c>
      <c r="W4194" s="13">
        <v>1</v>
      </c>
      <c r="X4194" s="13">
        <v>1</v>
      </c>
      <c r="Y4194" s="13">
        <v>1</v>
      </c>
      <c r="Z4194" s="13">
        <v>1.05</v>
      </c>
    </row>
    <row r="4195" spans="20:26" x14ac:dyDescent="0.2">
      <c r="T4195" s="6">
        <v>4193</v>
      </c>
      <c r="U4195" s="13">
        <v>1</v>
      </c>
      <c r="V4195" s="13">
        <v>1</v>
      </c>
      <c r="W4195" s="13">
        <v>1</v>
      </c>
      <c r="X4195" s="13">
        <v>1</v>
      </c>
      <c r="Y4195" s="13">
        <v>1</v>
      </c>
      <c r="Z4195" s="13">
        <v>1.05</v>
      </c>
    </row>
    <row r="4196" spans="20:26" x14ac:dyDescent="0.2">
      <c r="T4196" s="6">
        <v>4194</v>
      </c>
      <c r="U4196" s="13">
        <v>1</v>
      </c>
      <c r="V4196" s="13">
        <v>1</v>
      </c>
      <c r="W4196" s="13">
        <v>1</v>
      </c>
      <c r="X4196" s="13">
        <v>1</v>
      </c>
      <c r="Y4196" s="13">
        <v>1</v>
      </c>
      <c r="Z4196" s="13">
        <v>1.05</v>
      </c>
    </row>
    <row r="4197" spans="20:26" x14ac:dyDescent="0.2">
      <c r="T4197" s="6">
        <v>4195</v>
      </c>
      <c r="U4197" s="13">
        <v>1</v>
      </c>
      <c r="V4197" s="13">
        <v>1</v>
      </c>
      <c r="W4197" s="13">
        <v>1</v>
      </c>
      <c r="X4197" s="13">
        <v>1</v>
      </c>
      <c r="Y4197" s="13">
        <v>1</v>
      </c>
      <c r="Z4197" s="13">
        <v>1.05</v>
      </c>
    </row>
    <row r="4198" spans="20:26" x14ac:dyDescent="0.2">
      <c r="T4198" s="6">
        <v>4196</v>
      </c>
      <c r="U4198" s="13">
        <v>1</v>
      </c>
      <c r="V4198" s="13">
        <v>1</v>
      </c>
      <c r="W4198" s="13">
        <v>1</v>
      </c>
      <c r="X4198" s="13">
        <v>1</v>
      </c>
      <c r="Y4198" s="13">
        <v>1</v>
      </c>
      <c r="Z4198" s="13">
        <v>1.05</v>
      </c>
    </row>
    <row r="4199" spans="20:26" x14ac:dyDescent="0.2">
      <c r="T4199" s="6">
        <v>4197</v>
      </c>
      <c r="U4199" s="13">
        <v>1</v>
      </c>
      <c r="V4199" s="13">
        <v>1</v>
      </c>
      <c r="W4199" s="13">
        <v>1</v>
      </c>
      <c r="X4199" s="13">
        <v>1</v>
      </c>
      <c r="Y4199" s="13">
        <v>1</v>
      </c>
      <c r="Z4199" s="13">
        <v>1.05</v>
      </c>
    </row>
    <row r="4200" spans="20:26" x14ac:dyDescent="0.2">
      <c r="T4200" s="6">
        <v>4198</v>
      </c>
      <c r="U4200" s="13">
        <v>1</v>
      </c>
      <c r="V4200" s="13">
        <v>1</v>
      </c>
      <c r="W4200" s="13">
        <v>1</v>
      </c>
      <c r="X4200" s="13">
        <v>1</v>
      </c>
      <c r="Y4200" s="13">
        <v>1</v>
      </c>
      <c r="Z4200" s="13">
        <v>1.05</v>
      </c>
    </row>
    <row r="4201" spans="20:26" x14ac:dyDescent="0.2">
      <c r="T4201" s="6">
        <v>4199</v>
      </c>
      <c r="U4201" s="13">
        <v>1</v>
      </c>
      <c r="V4201" s="13">
        <v>1</v>
      </c>
      <c r="W4201" s="13">
        <v>1</v>
      </c>
      <c r="X4201" s="13">
        <v>1</v>
      </c>
      <c r="Y4201" s="13">
        <v>1</v>
      </c>
      <c r="Z4201" s="13">
        <v>1.05</v>
      </c>
    </row>
    <row r="4202" spans="20:26" x14ac:dyDescent="0.2">
      <c r="T4202" s="6">
        <v>4200</v>
      </c>
      <c r="U4202" s="13">
        <v>1</v>
      </c>
      <c r="V4202" s="13">
        <v>1</v>
      </c>
      <c r="W4202" s="13">
        <v>1</v>
      </c>
      <c r="X4202" s="13">
        <v>1</v>
      </c>
      <c r="Y4202" s="13">
        <v>1</v>
      </c>
      <c r="Z4202" s="13">
        <v>1.05</v>
      </c>
    </row>
    <row r="4203" spans="20:26" x14ac:dyDescent="0.2">
      <c r="T4203" s="6">
        <v>4201</v>
      </c>
      <c r="U4203" s="13">
        <v>1</v>
      </c>
      <c r="V4203" s="13">
        <v>1</v>
      </c>
      <c r="W4203" s="13">
        <v>1</v>
      </c>
      <c r="X4203" s="13">
        <v>1</v>
      </c>
      <c r="Y4203" s="13">
        <v>1</v>
      </c>
      <c r="Z4203" s="13">
        <v>1.05</v>
      </c>
    </row>
    <row r="4204" spans="20:26" x14ac:dyDescent="0.2">
      <c r="T4204" s="6">
        <v>4202</v>
      </c>
      <c r="U4204" s="13">
        <v>1</v>
      </c>
      <c r="V4204" s="13">
        <v>1</v>
      </c>
      <c r="W4204" s="13">
        <v>1</v>
      </c>
      <c r="X4204" s="13">
        <v>1</v>
      </c>
      <c r="Y4204" s="13">
        <v>1</v>
      </c>
      <c r="Z4204" s="13">
        <v>1.05</v>
      </c>
    </row>
    <row r="4205" spans="20:26" x14ac:dyDescent="0.2">
      <c r="T4205" s="6">
        <v>4203</v>
      </c>
      <c r="U4205" s="13">
        <v>1</v>
      </c>
      <c r="V4205" s="13">
        <v>1</v>
      </c>
      <c r="W4205" s="13">
        <v>1</v>
      </c>
      <c r="X4205" s="13">
        <v>1</v>
      </c>
      <c r="Y4205" s="13">
        <v>1</v>
      </c>
      <c r="Z4205" s="13">
        <v>1.05</v>
      </c>
    </row>
    <row r="4206" spans="20:26" x14ac:dyDescent="0.2">
      <c r="T4206" s="6">
        <v>4204</v>
      </c>
      <c r="U4206" s="13">
        <v>1</v>
      </c>
      <c r="V4206" s="13">
        <v>1</v>
      </c>
      <c r="W4206" s="13">
        <v>1</v>
      </c>
      <c r="X4206" s="13">
        <v>1</v>
      </c>
      <c r="Y4206" s="13">
        <v>1</v>
      </c>
      <c r="Z4206" s="13">
        <v>1.05</v>
      </c>
    </row>
    <row r="4207" spans="20:26" x14ac:dyDescent="0.2">
      <c r="T4207" s="6">
        <v>4205</v>
      </c>
      <c r="U4207" s="13">
        <v>1</v>
      </c>
      <c r="V4207" s="13">
        <v>1</v>
      </c>
      <c r="W4207" s="13">
        <v>1</v>
      </c>
      <c r="X4207" s="13">
        <v>1</v>
      </c>
      <c r="Y4207" s="13">
        <v>1</v>
      </c>
      <c r="Z4207" s="13">
        <v>1.05</v>
      </c>
    </row>
    <row r="4208" spans="20:26" x14ac:dyDescent="0.2">
      <c r="T4208" s="6">
        <v>4206</v>
      </c>
      <c r="U4208" s="13">
        <v>1</v>
      </c>
      <c r="V4208" s="13">
        <v>1</v>
      </c>
      <c r="W4208" s="13">
        <v>1</v>
      </c>
      <c r="X4208" s="13">
        <v>1</v>
      </c>
      <c r="Y4208" s="13">
        <v>1</v>
      </c>
      <c r="Z4208" s="13">
        <v>1.05</v>
      </c>
    </row>
    <row r="4209" spans="20:26" x14ac:dyDescent="0.2">
      <c r="T4209" s="6">
        <v>4207</v>
      </c>
      <c r="U4209" s="13">
        <v>1</v>
      </c>
      <c r="V4209" s="13">
        <v>1</v>
      </c>
      <c r="W4209" s="13">
        <v>1</v>
      </c>
      <c r="X4209" s="13">
        <v>1</v>
      </c>
      <c r="Y4209" s="13">
        <v>1</v>
      </c>
      <c r="Z4209" s="13">
        <v>1.05</v>
      </c>
    </row>
    <row r="4210" spans="20:26" x14ac:dyDescent="0.2">
      <c r="T4210" s="6">
        <v>4208</v>
      </c>
      <c r="U4210" s="13">
        <v>1</v>
      </c>
      <c r="V4210" s="13">
        <v>1</v>
      </c>
      <c r="W4210" s="13">
        <v>1</v>
      </c>
      <c r="X4210" s="13">
        <v>1</v>
      </c>
      <c r="Y4210" s="13">
        <v>1</v>
      </c>
      <c r="Z4210" s="13">
        <v>1.05</v>
      </c>
    </row>
    <row r="4211" spans="20:26" x14ac:dyDescent="0.2">
      <c r="T4211" s="6">
        <v>4209</v>
      </c>
      <c r="U4211" s="13">
        <v>1</v>
      </c>
      <c r="V4211" s="13">
        <v>1</v>
      </c>
      <c r="W4211" s="13">
        <v>1</v>
      </c>
      <c r="X4211" s="13">
        <v>1</v>
      </c>
      <c r="Y4211" s="13">
        <v>1</v>
      </c>
      <c r="Z4211" s="13">
        <v>1.05</v>
      </c>
    </row>
    <row r="4212" spans="20:26" x14ac:dyDescent="0.2">
      <c r="T4212" s="6">
        <v>4210</v>
      </c>
      <c r="U4212" s="13">
        <v>1</v>
      </c>
      <c r="V4212" s="13">
        <v>1</v>
      </c>
      <c r="W4212" s="13">
        <v>1</v>
      </c>
      <c r="X4212" s="13">
        <v>1</v>
      </c>
      <c r="Y4212" s="13">
        <v>1</v>
      </c>
      <c r="Z4212" s="13">
        <v>1.05</v>
      </c>
    </row>
    <row r="4213" spans="20:26" x14ac:dyDescent="0.2">
      <c r="T4213" s="6">
        <v>4211</v>
      </c>
      <c r="U4213" s="13">
        <v>1</v>
      </c>
      <c r="V4213" s="13">
        <v>1</v>
      </c>
      <c r="W4213" s="13">
        <v>1</v>
      </c>
      <c r="X4213" s="13">
        <v>1</v>
      </c>
      <c r="Y4213" s="13">
        <v>1</v>
      </c>
      <c r="Z4213" s="13">
        <v>1.05</v>
      </c>
    </row>
    <row r="4214" spans="20:26" x14ac:dyDescent="0.2">
      <c r="T4214" s="6">
        <v>4212</v>
      </c>
      <c r="U4214" s="13">
        <v>1</v>
      </c>
      <c r="V4214" s="13">
        <v>1</v>
      </c>
      <c r="W4214" s="13">
        <v>1</v>
      </c>
      <c r="X4214" s="13">
        <v>1</v>
      </c>
      <c r="Y4214" s="13">
        <v>1</v>
      </c>
      <c r="Z4214" s="13">
        <v>1.05</v>
      </c>
    </row>
    <row r="4215" spans="20:26" x14ac:dyDescent="0.2">
      <c r="T4215" s="6">
        <v>4213</v>
      </c>
      <c r="U4215" s="13">
        <v>1</v>
      </c>
      <c r="V4215" s="13">
        <v>1</v>
      </c>
      <c r="W4215" s="13">
        <v>1</v>
      </c>
      <c r="X4215" s="13">
        <v>1</v>
      </c>
      <c r="Y4215" s="13">
        <v>1</v>
      </c>
      <c r="Z4215" s="13">
        <v>1.05</v>
      </c>
    </row>
    <row r="4216" spans="20:26" x14ac:dyDescent="0.2">
      <c r="T4216" s="6">
        <v>4214</v>
      </c>
      <c r="U4216" s="13">
        <v>1</v>
      </c>
      <c r="V4216" s="13">
        <v>1</v>
      </c>
      <c r="W4216" s="13">
        <v>1</v>
      </c>
      <c r="X4216" s="13">
        <v>1</v>
      </c>
      <c r="Y4216" s="13">
        <v>1</v>
      </c>
      <c r="Z4216" s="13">
        <v>1.05</v>
      </c>
    </row>
    <row r="4217" spans="20:26" x14ac:dyDescent="0.2">
      <c r="T4217" s="6">
        <v>4215</v>
      </c>
      <c r="U4217" s="13">
        <v>1</v>
      </c>
      <c r="V4217" s="13">
        <v>1</v>
      </c>
      <c r="W4217" s="13">
        <v>1</v>
      </c>
      <c r="X4217" s="13">
        <v>1</v>
      </c>
      <c r="Y4217" s="13">
        <v>1</v>
      </c>
      <c r="Z4217" s="13">
        <v>1.05</v>
      </c>
    </row>
    <row r="4218" spans="20:26" x14ac:dyDescent="0.2">
      <c r="T4218" s="6">
        <v>4216</v>
      </c>
      <c r="U4218" s="13">
        <v>1</v>
      </c>
      <c r="V4218" s="13">
        <v>1</v>
      </c>
      <c r="W4218" s="13">
        <v>1</v>
      </c>
      <c r="X4218" s="13">
        <v>1</v>
      </c>
      <c r="Y4218" s="13">
        <v>1</v>
      </c>
      <c r="Z4218" s="13">
        <v>1.05</v>
      </c>
    </row>
    <row r="4219" spans="20:26" x14ac:dyDescent="0.2">
      <c r="T4219" s="6">
        <v>4217</v>
      </c>
      <c r="U4219" s="13">
        <v>1</v>
      </c>
      <c r="V4219" s="13">
        <v>1</v>
      </c>
      <c r="W4219" s="13">
        <v>1</v>
      </c>
      <c r="X4219" s="13">
        <v>1</v>
      </c>
      <c r="Y4219" s="13">
        <v>1</v>
      </c>
      <c r="Z4219" s="13">
        <v>1.05</v>
      </c>
    </row>
    <row r="4220" spans="20:26" x14ac:dyDescent="0.2">
      <c r="T4220" s="6">
        <v>4218</v>
      </c>
      <c r="U4220" s="13">
        <v>1</v>
      </c>
      <c r="V4220" s="13">
        <v>1</v>
      </c>
      <c r="W4220" s="13">
        <v>1</v>
      </c>
      <c r="X4220" s="13">
        <v>1</v>
      </c>
      <c r="Y4220" s="13">
        <v>1</v>
      </c>
      <c r="Z4220" s="13">
        <v>1.05</v>
      </c>
    </row>
    <row r="4221" spans="20:26" x14ac:dyDescent="0.2">
      <c r="T4221" s="6">
        <v>4219</v>
      </c>
      <c r="U4221" s="13">
        <v>1</v>
      </c>
      <c r="V4221" s="13">
        <v>1</v>
      </c>
      <c r="W4221" s="13">
        <v>1</v>
      </c>
      <c r="X4221" s="13">
        <v>1</v>
      </c>
      <c r="Y4221" s="13">
        <v>1</v>
      </c>
      <c r="Z4221" s="13">
        <v>1.05</v>
      </c>
    </row>
    <row r="4222" spans="20:26" x14ac:dyDescent="0.2">
      <c r="T4222" s="6">
        <v>4220</v>
      </c>
      <c r="U4222" s="13">
        <v>1</v>
      </c>
      <c r="V4222" s="13">
        <v>1</v>
      </c>
      <c r="W4222" s="13">
        <v>1</v>
      </c>
      <c r="X4222" s="13">
        <v>1</v>
      </c>
      <c r="Y4222" s="13">
        <v>1</v>
      </c>
      <c r="Z4222" s="13">
        <v>1.05</v>
      </c>
    </row>
    <row r="4223" spans="20:26" x14ac:dyDescent="0.2">
      <c r="T4223" s="6">
        <v>4221</v>
      </c>
      <c r="U4223" s="13">
        <v>1</v>
      </c>
      <c r="V4223" s="13">
        <v>1</v>
      </c>
      <c r="W4223" s="13">
        <v>1</v>
      </c>
      <c r="X4223" s="13">
        <v>1</v>
      </c>
      <c r="Y4223" s="13">
        <v>1</v>
      </c>
      <c r="Z4223" s="13">
        <v>1.05</v>
      </c>
    </row>
    <row r="4224" spans="20:26" x14ac:dyDescent="0.2">
      <c r="T4224" s="6">
        <v>4222</v>
      </c>
      <c r="U4224" s="13">
        <v>1</v>
      </c>
      <c r="V4224" s="13">
        <v>1</v>
      </c>
      <c r="W4224" s="13">
        <v>1</v>
      </c>
      <c r="X4224" s="13">
        <v>1</v>
      </c>
      <c r="Y4224" s="13">
        <v>1</v>
      </c>
      <c r="Z4224" s="13">
        <v>1.05</v>
      </c>
    </row>
    <row r="4225" spans="20:26" x14ac:dyDescent="0.2">
      <c r="T4225" s="6">
        <v>4223</v>
      </c>
      <c r="U4225" s="13">
        <v>1</v>
      </c>
      <c r="V4225" s="13">
        <v>1</v>
      </c>
      <c r="W4225" s="13">
        <v>1</v>
      </c>
      <c r="X4225" s="13">
        <v>1</v>
      </c>
      <c r="Y4225" s="13">
        <v>1</v>
      </c>
      <c r="Z4225" s="13">
        <v>1.05</v>
      </c>
    </row>
    <row r="4226" spans="20:26" x14ac:dyDescent="0.2">
      <c r="T4226" s="6">
        <v>4224</v>
      </c>
      <c r="U4226" s="13">
        <v>1</v>
      </c>
      <c r="V4226" s="13">
        <v>1</v>
      </c>
      <c r="W4226" s="13">
        <v>1</v>
      </c>
      <c r="X4226" s="13">
        <v>1</v>
      </c>
      <c r="Y4226" s="13">
        <v>1</v>
      </c>
      <c r="Z4226" s="13">
        <v>1.05</v>
      </c>
    </row>
    <row r="4227" spans="20:26" x14ac:dyDescent="0.2">
      <c r="T4227" s="6">
        <v>4225</v>
      </c>
      <c r="U4227" s="13">
        <v>1</v>
      </c>
      <c r="V4227" s="13">
        <v>1</v>
      </c>
      <c r="W4227" s="13">
        <v>1</v>
      </c>
      <c r="X4227" s="13">
        <v>1</v>
      </c>
      <c r="Y4227" s="13">
        <v>1</v>
      </c>
      <c r="Z4227" s="13">
        <v>1.05</v>
      </c>
    </row>
    <row r="4228" spans="20:26" x14ac:dyDescent="0.2">
      <c r="T4228" s="6">
        <v>4226</v>
      </c>
      <c r="U4228" s="13">
        <v>1</v>
      </c>
      <c r="V4228" s="13">
        <v>1</v>
      </c>
      <c r="W4228" s="13">
        <v>1</v>
      </c>
      <c r="X4228" s="13">
        <v>1</v>
      </c>
      <c r="Y4228" s="13">
        <v>1</v>
      </c>
      <c r="Z4228" s="13">
        <v>1.05</v>
      </c>
    </row>
    <row r="4229" spans="20:26" x14ac:dyDescent="0.2">
      <c r="T4229" s="6">
        <v>4227</v>
      </c>
      <c r="U4229" s="13">
        <v>1</v>
      </c>
      <c r="V4229" s="13">
        <v>1</v>
      </c>
      <c r="W4229" s="13">
        <v>1</v>
      </c>
      <c r="X4229" s="13">
        <v>1</v>
      </c>
      <c r="Y4229" s="13">
        <v>1</v>
      </c>
      <c r="Z4229" s="13">
        <v>1.05</v>
      </c>
    </row>
    <row r="4230" spans="20:26" x14ac:dyDescent="0.2">
      <c r="T4230" s="6">
        <v>4228</v>
      </c>
      <c r="U4230" s="13">
        <v>1</v>
      </c>
      <c r="V4230" s="13">
        <v>1</v>
      </c>
      <c r="W4230" s="13">
        <v>1</v>
      </c>
      <c r="X4230" s="13">
        <v>1</v>
      </c>
      <c r="Y4230" s="13">
        <v>1</v>
      </c>
      <c r="Z4230" s="13">
        <v>1.05</v>
      </c>
    </row>
    <row r="4231" spans="20:26" x14ac:dyDescent="0.2">
      <c r="T4231" s="6">
        <v>4229</v>
      </c>
      <c r="U4231" s="13">
        <v>1</v>
      </c>
      <c r="V4231" s="13">
        <v>1</v>
      </c>
      <c r="W4231" s="13">
        <v>1</v>
      </c>
      <c r="X4231" s="13">
        <v>1</v>
      </c>
      <c r="Y4231" s="13">
        <v>1</v>
      </c>
      <c r="Z4231" s="13">
        <v>1.05</v>
      </c>
    </row>
    <row r="4232" spans="20:26" x14ac:dyDescent="0.2">
      <c r="T4232" s="6">
        <v>4230</v>
      </c>
      <c r="U4232" s="13">
        <v>1</v>
      </c>
      <c r="V4232" s="13">
        <v>1</v>
      </c>
      <c r="W4232" s="13">
        <v>1</v>
      </c>
      <c r="X4232" s="13">
        <v>1</v>
      </c>
      <c r="Y4232" s="13">
        <v>1</v>
      </c>
      <c r="Z4232" s="13">
        <v>1.05</v>
      </c>
    </row>
    <row r="4233" spans="20:26" x14ac:dyDescent="0.2">
      <c r="T4233" s="6">
        <v>4231</v>
      </c>
      <c r="U4233" s="13">
        <v>1</v>
      </c>
      <c r="V4233" s="13">
        <v>1</v>
      </c>
      <c r="W4233" s="13">
        <v>1</v>
      </c>
      <c r="X4233" s="13">
        <v>1</v>
      </c>
      <c r="Y4233" s="13">
        <v>1</v>
      </c>
      <c r="Z4233" s="13">
        <v>1.05</v>
      </c>
    </row>
    <row r="4234" spans="20:26" x14ac:dyDescent="0.2">
      <c r="T4234" s="6">
        <v>4232</v>
      </c>
      <c r="U4234" s="13">
        <v>1</v>
      </c>
      <c r="V4234" s="13">
        <v>1</v>
      </c>
      <c r="W4234" s="13">
        <v>1</v>
      </c>
      <c r="X4234" s="13">
        <v>1</v>
      </c>
      <c r="Y4234" s="13">
        <v>1</v>
      </c>
      <c r="Z4234" s="13">
        <v>1.05</v>
      </c>
    </row>
    <row r="4235" spans="20:26" x14ac:dyDescent="0.2">
      <c r="T4235" s="6">
        <v>4233</v>
      </c>
      <c r="U4235" s="13">
        <v>1</v>
      </c>
      <c r="V4235" s="13">
        <v>1</v>
      </c>
      <c r="W4235" s="13">
        <v>1</v>
      </c>
      <c r="X4235" s="13">
        <v>1</v>
      </c>
      <c r="Y4235" s="13">
        <v>1</v>
      </c>
      <c r="Z4235" s="13">
        <v>1.05</v>
      </c>
    </row>
    <row r="4236" spans="20:26" x14ac:dyDescent="0.2">
      <c r="T4236" s="6">
        <v>4234</v>
      </c>
      <c r="U4236" s="13">
        <v>1</v>
      </c>
      <c r="V4236" s="13">
        <v>1</v>
      </c>
      <c r="W4236" s="13">
        <v>1</v>
      </c>
      <c r="X4236" s="13">
        <v>1</v>
      </c>
      <c r="Y4236" s="13">
        <v>1</v>
      </c>
      <c r="Z4236" s="13">
        <v>1.05</v>
      </c>
    </row>
    <row r="4237" spans="20:26" x14ac:dyDescent="0.2">
      <c r="T4237" s="6">
        <v>4235</v>
      </c>
      <c r="U4237" s="13">
        <v>1</v>
      </c>
      <c r="V4237" s="13">
        <v>1</v>
      </c>
      <c r="W4237" s="13">
        <v>1</v>
      </c>
      <c r="X4237" s="13">
        <v>1</v>
      </c>
      <c r="Y4237" s="13">
        <v>1</v>
      </c>
      <c r="Z4237" s="13">
        <v>1.05</v>
      </c>
    </row>
    <row r="4238" spans="20:26" x14ac:dyDescent="0.2">
      <c r="T4238" s="6">
        <v>4236</v>
      </c>
      <c r="U4238" s="13">
        <v>1</v>
      </c>
      <c r="V4238" s="13">
        <v>1</v>
      </c>
      <c r="W4238" s="13">
        <v>1</v>
      </c>
      <c r="X4238" s="13">
        <v>1</v>
      </c>
      <c r="Y4238" s="13">
        <v>1</v>
      </c>
      <c r="Z4238" s="13">
        <v>1.05</v>
      </c>
    </row>
    <row r="4239" spans="20:26" x14ac:dyDescent="0.2">
      <c r="T4239" s="6">
        <v>4237</v>
      </c>
      <c r="U4239" s="13">
        <v>1</v>
      </c>
      <c r="V4239" s="13">
        <v>1</v>
      </c>
      <c r="W4239" s="13">
        <v>1</v>
      </c>
      <c r="X4239" s="13">
        <v>1</v>
      </c>
      <c r="Y4239" s="13">
        <v>1</v>
      </c>
      <c r="Z4239" s="13">
        <v>1.05</v>
      </c>
    </row>
    <row r="4240" spans="20:26" x14ac:dyDescent="0.2">
      <c r="T4240" s="6">
        <v>4238</v>
      </c>
      <c r="U4240" s="13">
        <v>1</v>
      </c>
      <c r="V4240" s="13">
        <v>1</v>
      </c>
      <c r="W4240" s="13">
        <v>1</v>
      </c>
      <c r="X4240" s="13">
        <v>1</v>
      </c>
      <c r="Y4240" s="13">
        <v>1</v>
      </c>
      <c r="Z4240" s="13">
        <v>1.05</v>
      </c>
    </row>
    <row r="4241" spans="20:26" x14ac:dyDescent="0.2">
      <c r="T4241" s="6">
        <v>4239</v>
      </c>
      <c r="U4241" s="13">
        <v>1</v>
      </c>
      <c r="V4241" s="13">
        <v>1</v>
      </c>
      <c r="W4241" s="13">
        <v>1</v>
      </c>
      <c r="X4241" s="13">
        <v>1</v>
      </c>
      <c r="Y4241" s="13">
        <v>1</v>
      </c>
      <c r="Z4241" s="13">
        <v>1.05</v>
      </c>
    </row>
    <row r="4242" spans="20:26" x14ac:dyDescent="0.2">
      <c r="T4242" s="6">
        <v>4240</v>
      </c>
      <c r="U4242" s="13">
        <v>1</v>
      </c>
      <c r="V4242" s="13">
        <v>1</v>
      </c>
      <c r="W4242" s="13">
        <v>1</v>
      </c>
      <c r="X4242" s="13">
        <v>1</v>
      </c>
      <c r="Y4242" s="13">
        <v>1</v>
      </c>
      <c r="Z4242" s="13">
        <v>1.05</v>
      </c>
    </row>
    <row r="4243" spans="20:26" x14ac:dyDescent="0.2">
      <c r="T4243" s="6">
        <v>4241</v>
      </c>
      <c r="U4243" s="13">
        <v>1</v>
      </c>
      <c r="V4243" s="13">
        <v>1</v>
      </c>
      <c r="W4243" s="13">
        <v>1</v>
      </c>
      <c r="X4243" s="13">
        <v>1</v>
      </c>
      <c r="Y4243" s="13">
        <v>1</v>
      </c>
      <c r="Z4243" s="13">
        <v>1.05</v>
      </c>
    </row>
    <row r="4244" spans="20:26" x14ac:dyDescent="0.2">
      <c r="T4244" s="6">
        <v>4242</v>
      </c>
      <c r="U4244" s="13">
        <v>1</v>
      </c>
      <c r="V4244" s="13">
        <v>1</v>
      </c>
      <c r="W4244" s="13">
        <v>1</v>
      </c>
      <c r="X4244" s="13">
        <v>1</v>
      </c>
      <c r="Y4244" s="13">
        <v>1</v>
      </c>
      <c r="Z4244" s="13">
        <v>1.05</v>
      </c>
    </row>
    <row r="4245" spans="20:26" x14ac:dyDescent="0.2">
      <c r="T4245" s="6">
        <v>4243</v>
      </c>
      <c r="U4245" s="13">
        <v>1</v>
      </c>
      <c r="V4245" s="13">
        <v>1</v>
      </c>
      <c r="W4245" s="13">
        <v>1</v>
      </c>
      <c r="X4245" s="13">
        <v>1</v>
      </c>
      <c r="Y4245" s="13">
        <v>1</v>
      </c>
      <c r="Z4245" s="13">
        <v>1.05</v>
      </c>
    </row>
    <row r="4246" spans="20:26" x14ac:dyDescent="0.2">
      <c r="T4246" s="6">
        <v>4244</v>
      </c>
      <c r="U4246" s="13">
        <v>1</v>
      </c>
      <c r="V4246" s="13">
        <v>1</v>
      </c>
      <c r="W4246" s="13">
        <v>1</v>
      </c>
      <c r="X4246" s="13">
        <v>1</v>
      </c>
      <c r="Y4246" s="13">
        <v>1</v>
      </c>
      <c r="Z4246" s="13">
        <v>1.05</v>
      </c>
    </row>
    <row r="4247" spans="20:26" x14ac:dyDescent="0.2">
      <c r="T4247" s="6">
        <v>4245</v>
      </c>
      <c r="U4247" s="13">
        <v>1</v>
      </c>
      <c r="V4247" s="13">
        <v>1</v>
      </c>
      <c r="W4247" s="13">
        <v>1</v>
      </c>
      <c r="X4247" s="13">
        <v>1</v>
      </c>
      <c r="Y4247" s="13">
        <v>1</v>
      </c>
      <c r="Z4247" s="13">
        <v>1.05</v>
      </c>
    </row>
    <row r="4248" spans="20:26" x14ac:dyDescent="0.2">
      <c r="T4248" s="6">
        <v>4246</v>
      </c>
      <c r="U4248" s="13">
        <v>1</v>
      </c>
      <c r="V4248" s="13">
        <v>1</v>
      </c>
      <c r="W4248" s="13">
        <v>1</v>
      </c>
      <c r="X4248" s="13">
        <v>1</v>
      </c>
      <c r="Y4248" s="13">
        <v>1</v>
      </c>
      <c r="Z4248" s="13">
        <v>1.05</v>
      </c>
    </row>
    <row r="4249" spans="20:26" x14ac:dyDescent="0.2">
      <c r="T4249" s="6">
        <v>4247</v>
      </c>
      <c r="U4249" s="13">
        <v>1</v>
      </c>
      <c r="V4249" s="13">
        <v>1</v>
      </c>
      <c r="W4249" s="13">
        <v>1</v>
      </c>
      <c r="X4249" s="13">
        <v>1</v>
      </c>
      <c r="Y4249" s="13">
        <v>1</v>
      </c>
      <c r="Z4249" s="13">
        <v>1.05</v>
      </c>
    </row>
    <row r="4250" spans="20:26" x14ac:dyDescent="0.2">
      <c r="T4250" s="6">
        <v>4248</v>
      </c>
      <c r="U4250" s="13">
        <v>1</v>
      </c>
      <c r="V4250" s="13">
        <v>1</v>
      </c>
      <c r="W4250" s="13">
        <v>1</v>
      </c>
      <c r="X4250" s="13">
        <v>1</v>
      </c>
      <c r="Y4250" s="13">
        <v>1</v>
      </c>
      <c r="Z4250" s="13">
        <v>1.05</v>
      </c>
    </row>
    <row r="4251" spans="20:26" x14ac:dyDescent="0.2">
      <c r="T4251" s="6">
        <v>4249</v>
      </c>
      <c r="U4251" s="13">
        <v>1</v>
      </c>
      <c r="V4251" s="13">
        <v>1</v>
      </c>
      <c r="W4251" s="13">
        <v>1</v>
      </c>
      <c r="X4251" s="13">
        <v>1</v>
      </c>
      <c r="Y4251" s="13">
        <v>1</v>
      </c>
      <c r="Z4251" s="13">
        <v>1.05</v>
      </c>
    </row>
    <row r="4252" spans="20:26" x14ac:dyDescent="0.2">
      <c r="T4252" s="6">
        <v>4250</v>
      </c>
      <c r="U4252" s="13">
        <v>1</v>
      </c>
      <c r="V4252" s="13">
        <v>1</v>
      </c>
      <c r="W4252" s="13">
        <v>1</v>
      </c>
      <c r="X4252" s="13">
        <v>1</v>
      </c>
      <c r="Y4252" s="13">
        <v>1</v>
      </c>
      <c r="Z4252" s="13">
        <v>1.05</v>
      </c>
    </row>
    <row r="4253" spans="20:26" x14ac:dyDescent="0.2">
      <c r="T4253" s="6">
        <v>4251</v>
      </c>
      <c r="U4253" s="13">
        <v>1</v>
      </c>
      <c r="V4253" s="13">
        <v>1</v>
      </c>
      <c r="W4253" s="13">
        <v>1</v>
      </c>
      <c r="X4253" s="13">
        <v>1</v>
      </c>
      <c r="Y4253" s="13">
        <v>1</v>
      </c>
      <c r="Z4253" s="13">
        <v>1.05</v>
      </c>
    </row>
    <row r="4254" spans="20:26" x14ac:dyDescent="0.2">
      <c r="T4254" s="6">
        <v>4252</v>
      </c>
      <c r="U4254" s="13">
        <v>1</v>
      </c>
      <c r="V4254" s="13">
        <v>1</v>
      </c>
      <c r="W4254" s="13">
        <v>1</v>
      </c>
      <c r="X4254" s="13">
        <v>1</v>
      </c>
      <c r="Y4254" s="13">
        <v>1</v>
      </c>
      <c r="Z4254" s="13">
        <v>1.05</v>
      </c>
    </row>
    <row r="4255" spans="20:26" x14ac:dyDescent="0.2">
      <c r="T4255" s="6">
        <v>4253</v>
      </c>
      <c r="U4255" s="13">
        <v>1</v>
      </c>
      <c r="V4255" s="13">
        <v>1</v>
      </c>
      <c r="W4255" s="13">
        <v>1</v>
      </c>
      <c r="X4255" s="13">
        <v>1</v>
      </c>
      <c r="Y4255" s="13">
        <v>1</v>
      </c>
      <c r="Z4255" s="13">
        <v>1.05</v>
      </c>
    </row>
    <row r="4256" spans="20:26" x14ac:dyDescent="0.2">
      <c r="T4256" s="6">
        <v>4254</v>
      </c>
      <c r="U4256" s="13">
        <v>1</v>
      </c>
      <c r="V4256" s="13">
        <v>1</v>
      </c>
      <c r="W4256" s="13">
        <v>1</v>
      </c>
      <c r="X4256" s="13">
        <v>1</v>
      </c>
      <c r="Y4256" s="13">
        <v>1</v>
      </c>
      <c r="Z4256" s="13">
        <v>1.05</v>
      </c>
    </row>
    <row r="4257" spans="20:26" x14ac:dyDescent="0.2">
      <c r="T4257" s="6">
        <v>4255</v>
      </c>
      <c r="U4257" s="13">
        <v>1</v>
      </c>
      <c r="V4257" s="13">
        <v>1</v>
      </c>
      <c r="W4257" s="13">
        <v>1</v>
      </c>
      <c r="X4257" s="13">
        <v>1</v>
      </c>
      <c r="Y4257" s="13">
        <v>1</v>
      </c>
      <c r="Z4257" s="13">
        <v>1.05</v>
      </c>
    </row>
    <row r="4258" spans="20:26" x14ac:dyDescent="0.2">
      <c r="T4258" s="6">
        <v>4256</v>
      </c>
      <c r="U4258" s="13">
        <v>1</v>
      </c>
      <c r="V4258" s="13">
        <v>1</v>
      </c>
      <c r="W4258" s="13">
        <v>1</v>
      </c>
      <c r="X4258" s="13">
        <v>1</v>
      </c>
      <c r="Y4258" s="13">
        <v>1</v>
      </c>
      <c r="Z4258" s="13">
        <v>1.05</v>
      </c>
    </row>
    <row r="4259" spans="20:26" x14ac:dyDescent="0.2">
      <c r="T4259" s="6">
        <v>4257</v>
      </c>
      <c r="U4259" s="13">
        <v>1</v>
      </c>
      <c r="V4259" s="13">
        <v>1</v>
      </c>
      <c r="W4259" s="13">
        <v>1</v>
      </c>
      <c r="X4259" s="13">
        <v>1</v>
      </c>
      <c r="Y4259" s="13">
        <v>1</v>
      </c>
      <c r="Z4259" s="13">
        <v>1.05</v>
      </c>
    </row>
    <row r="4260" spans="20:26" x14ac:dyDescent="0.2">
      <c r="T4260" s="6">
        <v>4258</v>
      </c>
      <c r="U4260" s="13">
        <v>1</v>
      </c>
      <c r="V4260" s="13">
        <v>1</v>
      </c>
      <c r="W4260" s="13">
        <v>1</v>
      </c>
      <c r="X4260" s="13">
        <v>1</v>
      </c>
      <c r="Y4260" s="13">
        <v>1</v>
      </c>
      <c r="Z4260" s="13">
        <v>1.05</v>
      </c>
    </row>
    <row r="4261" spans="20:26" x14ac:dyDescent="0.2">
      <c r="T4261" s="6">
        <v>4259</v>
      </c>
      <c r="U4261" s="13">
        <v>1</v>
      </c>
      <c r="V4261" s="13">
        <v>1</v>
      </c>
      <c r="W4261" s="13">
        <v>1</v>
      </c>
      <c r="X4261" s="13">
        <v>1</v>
      </c>
      <c r="Y4261" s="13">
        <v>1</v>
      </c>
      <c r="Z4261" s="13">
        <v>1.05</v>
      </c>
    </row>
    <row r="4262" spans="20:26" x14ac:dyDescent="0.2">
      <c r="T4262" s="6">
        <v>4260</v>
      </c>
      <c r="U4262" s="13">
        <v>1</v>
      </c>
      <c r="V4262" s="13">
        <v>1</v>
      </c>
      <c r="W4262" s="13">
        <v>1</v>
      </c>
      <c r="X4262" s="13">
        <v>1</v>
      </c>
      <c r="Y4262" s="13">
        <v>1</v>
      </c>
      <c r="Z4262" s="13">
        <v>1.05</v>
      </c>
    </row>
    <row r="4263" spans="20:26" x14ac:dyDescent="0.2">
      <c r="T4263" s="6">
        <v>4261</v>
      </c>
      <c r="U4263" s="13">
        <v>1</v>
      </c>
      <c r="V4263" s="13">
        <v>1</v>
      </c>
      <c r="W4263" s="13">
        <v>1</v>
      </c>
      <c r="X4263" s="13">
        <v>1</v>
      </c>
      <c r="Y4263" s="13">
        <v>1</v>
      </c>
      <c r="Z4263" s="13">
        <v>1.05</v>
      </c>
    </row>
    <row r="4264" spans="20:26" x14ac:dyDescent="0.2">
      <c r="T4264" s="6">
        <v>4262</v>
      </c>
      <c r="U4264" s="13">
        <v>1</v>
      </c>
      <c r="V4264" s="13">
        <v>1</v>
      </c>
      <c r="W4264" s="13">
        <v>1</v>
      </c>
      <c r="X4264" s="13">
        <v>1</v>
      </c>
      <c r="Y4264" s="13">
        <v>1</v>
      </c>
      <c r="Z4264" s="13">
        <v>1.05</v>
      </c>
    </row>
    <row r="4265" spans="20:26" x14ac:dyDescent="0.2">
      <c r="T4265" s="6">
        <v>4263</v>
      </c>
      <c r="U4265" s="13">
        <v>1</v>
      </c>
      <c r="V4265" s="13">
        <v>1</v>
      </c>
      <c r="W4265" s="13">
        <v>1</v>
      </c>
      <c r="X4265" s="13">
        <v>1</v>
      </c>
      <c r="Y4265" s="13">
        <v>1</v>
      </c>
      <c r="Z4265" s="13">
        <v>1.05</v>
      </c>
    </row>
    <row r="4266" spans="20:26" x14ac:dyDescent="0.2">
      <c r="T4266" s="6">
        <v>4264</v>
      </c>
      <c r="U4266" s="13">
        <v>1</v>
      </c>
      <c r="V4266" s="13">
        <v>1</v>
      </c>
      <c r="W4266" s="13">
        <v>1</v>
      </c>
      <c r="X4266" s="13">
        <v>1</v>
      </c>
      <c r="Y4266" s="13">
        <v>1</v>
      </c>
      <c r="Z4266" s="13">
        <v>1.05</v>
      </c>
    </row>
    <row r="4267" spans="20:26" x14ac:dyDescent="0.2">
      <c r="T4267" s="6">
        <v>4265</v>
      </c>
      <c r="U4267" s="13">
        <v>1</v>
      </c>
      <c r="V4267" s="13">
        <v>1</v>
      </c>
      <c r="W4267" s="13">
        <v>1</v>
      </c>
      <c r="X4267" s="13">
        <v>1</v>
      </c>
      <c r="Y4267" s="13">
        <v>1</v>
      </c>
      <c r="Z4267" s="13">
        <v>1.05</v>
      </c>
    </row>
    <row r="4268" spans="20:26" x14ac:dyDescent="0.2">
      <c r="T4268" s="6">
        <v>4266</v>
      </c>
      <c r="U4268" s="13">
        <v>1</v>
      </c>
      <c r="V4268" s="13">
        <v>1</v>
      </c>
      <c r="W4268" s="13">
        <v>1</v>
      </c>
      <c r="X4268" s="13">
        <v>1</v>
      </c>
      <c r="Y4268" s="13">
        <v>1</v>
      </c>
      <c r="Z4268" s="13">
        <v>1.05</v>
      </c>
    </row>
    <row r="4269" spans="20:26" x14ac:dyDescent="0.2">
      <c r="T4269" s="6">
        <v>4267</v>
      </c>
      <c r="U4269" s="13">
        <v>1</v>
      </c>
      <c r="V4269" s="13">
        <v>1</v>
      </c>
      <c r="W4269" s="13">
        <v>1</v>
      </c>
      <c r="X4269" s="13">
        <v>1</v>
      </c>
      <c r="Y4269" s="13">
        <v>1</v>
      </c>
      <c r="Z4269" s="13">
        <v>1.05</v>
      </c>
    </row>
    <row r="4270" spans="20:26" x14ac:dyDescent="0.2">
      <c r="T4270" s="6">
        <v>4268</v>
      </c>
      <c r="U4270" s="13">
        <v>1</v>
      </c>
      <c r="V4270" s="13">
        <v>1</v>
      </c>
      <c r="W4270" s="13">
        <v>1</v>
      </c>
      <c r="X4270" s="13">
        <v>1</v>
      </c>
      <c r="Y4270" s="13">
        <v>1</v>
      </c>
      <c r="Z4270" s="13">
        <v>1.05</v>
      </c>
    </row>
    <row r="4271" spans="20:26" x14ac:dyDescent="0.2">
      <c r="T4271" s="6">
        <v>4269</v>
      </c>
      <c r="U4271" s="13">
        <v>1</v>
      </c>
      <c r="V4271" s="13">
        <v>1</v>
      </c>
      <c r="W4271" s="13">
        <v>1</v>
      </c>
      <c r="X4271" s="13">
        <v>1</v>
      </c>
      <c r="Y4271" s="13">
        <v>1</v>
      </c>
      <c r="Z4271" s="13">
        <v>1.05</v>
      </c>
    </row>
    <row r="4272" spans="20:26" x14ac:dyDescent="0.2">
      <c r="T4272" s="6">
        <v>4270</v>
      </c>
      <c r="U4272" s="13">
        <v>1</v>
      </c>
      <c r="V4272" s="13">
        <v>1</v>
      </c>
      <c r="W4272" s="13">
        <v>1</v>
      </c>
      <c r="X4272" s="13">
        <v>1</v>
      </c>
      <c r="Y4272" s="13">
        <v>1</v>
      </c>
      <c r="Z4272" s="13">
        <v>1.05</v>
      </c>
    </row>
    <row r="4273" spans="20:26" x14ac:dyDescent="0.2">
      <c r="T4273" s="6">
        <v>4271</v>
      </c>
      <c r="U4273" s="13">
        <v>1</v>
      </c>
      <c r="V4273" s="13">
        <v>1</v>
      </c>
      <c r="W4273" s="13">
        <v>1</v>
      </c>
      <c r="X4273" s="13">
        <v>1</v>
      </c>
      <c r="Y4273" s="13">
        <v>1</v>
      </c>
      <c r="Z4273" s="13">
        <v>1.05</v>
      </c>
    </row>
    <row r="4274" spans="20:26" x14ac:dyDescent="0.2">
      <c r="T4274" s="6">
        <v>4272</v>
      </c>
      <c r="U4274" s="13">
        <v>1</v>
      </c>
      <c r="V4274" s="13">
        <v>1</v>
      </c>
      <c r="W4274" s="13">
        <v>1</v>
      </c>
      <c r="X4274" s="13">
        <v>1</v>
      </c>
      <c r="Y4274" s="13">
        <v>1</v>
      </c>
      <c r="Z4274" s="13">
        <v>1.05</v>
      </c>
    </row>
    <row r="4275" spans="20:26" x14ac:dyDescent="0.2">
      <c r="T4275" s="6">
        <v>4273</v>
      </c>
      <c r="U4275" s="13">
        <v>1</v>
      </c>
      <c r="V4275" s="13">
        <v>1</v>
      </c>
      <c r="W4275" s="13">
        <v>1</v>
      </c>
      <c r="X4275" s="13">
        <v>1</v>
      </c>
      <c r="Y4275" s="13">
        <v>1</v>
      </c>
      <c r="Z4275" s="13">
        <v>1.05</v>
      </c>
    </row>
    <row r="4276" spans="20:26" x14ac:dyDescent="0.2">
      <c r="T4276" s="6">
        <v>4274</v>
      </c>
      <c r="U4276" s="13">
        <v>1</v>
      </c>
      <c r="V4276" s="13">
        <v>1</v>
      </c>
      <c r="W4276" s="13">
        <v>1</v>
      </c>
      <c r="X4276" s="13">
        <v>1</v>
      </c>
      <c r="Y4276" s="13">
        <v>1</v>
      </c>
      <c r="Z4276" s="13">
        <v>1.05</v>
      </c>
    </row>
    <row r="4277" spans="20:26" x14ac:dyDescent="0.2">
      <c r="T4277" s="6">
        <v>4275</v>
      </c>
      <c r="U4277" s="13">
        <v>1</v>
      </c>
      <c r="V4277" s="13">
        <v>1</v>
      </c>
      <c r="W4277" s="13">
        <v>1</v>
      </c>
      <c r="X4277" s="13">
        <v>1</v>
      </c>
      <c r="Y4277" s="13">
        <v>1</v>
      </c>
      <c r="Z4277" s="13">
        <v>1.05</v>
      </c>
    </row>
    <row r="4278" spans="20:26" x14ac:dyDescent="0.2">
      <c r="T4278" s="6">
        <v>4276</v>
      </c>
      <c r="U4278" s="13">
        <v>1</v>
      </c>
      <c r="V4278" s="13">
        <v>1</v>
      </c>
      <c r="W4278" s="13">
        <v>1</v>
      </c>
      <c r="X4278" s="13">
        <v>1</v>
      </c>
      <c r="Y4278" s="13">
        <v>1</v>
      </c>
      <c r="Z4278" s="13">
        <v>1.05</v>
      </c>
    </row>
    <row r="4279" spans="20:26" x14ac:dyDescent="0.2">
      <c r="T4279" s="6">
        <v>4277</v>
      </c>
      <c r="U4279" s="13">
        <v>1</v>
      </c>
      <c r="V4279" s="13">
        <v>1</v>
      </c>
      <c r="W4279" s="13">
        <v>1</v>
      </c>
      <c r="X4279" s="13">
        <v>1</v>
      </c>
      <c r="Y4279" s="13">
        <v>1</v>
      </c>
      <c r="Z4279" s="13">
        <v>1.05</v>
      </c>
    </row>
    <row r="4280" spans="20:26" x14ac:dyDescent="0.2">
      <c r="T4280" s="6">
        <v>4278</v>
      </c>
      <c r="U4280" s="13">
        <v>1</v>
      </c>
      <c r="V4280" s="13">
        <v>1</v>
      </c>
      <c r="W4280" s="13">
        <v>1</v>
      </c>
      <c r="X4280" s="13">
        <v>1</v>
      </c>
      <c r="Y4280" s="13">
        <v>1</v>
      </c>
      <c r="Z4280" s="13">
        <v>1.05</v>
      </c>
    </row>
    <row r="4281" spans="20:26" x14ac:dyDescent="0.2">
      <c r="T4281" s="6">
        <v>4279</v>
      </c>
      <c r="U4281" s="13">
        <v>1</v>
      </c>
      <c r="V4281" s="13">
        <v>1</v>
      </c>
      <c r="W4281" s="13">
        <v>1</v>
      </c>
      <c r="X4281" s="13">
        <v>1</v>
      </c>
      <c r="Y4281" s="13">
        <v>1</v>
      </c>
      <c r="Z4281" s="13">
        <v>1.05</v>
      </c>
    </row>
    <row r="4282" spans="20:26" x14ac:dyDescent="0.2">
      <c r="T4282" s="6">
        <v>4280</v>
      </c>
      <c r="U4282" s="13">
        <v>1</v>
      </c>
      <c r="V4282" s="13">
        <v>1</v>
      </c>
      <c r="W4282" s="13">
        <v>1</v>
      </c>
      <c r="X4282" s="13">
        <v>1</v>
      </c>
      <c r="Y4282" s="13">
        <v>1</v>
      </c>
      <c r="Z4282" s="13">
        <v>1.05</v>
      </c>
    </row>
    <row r="4283" spans="20:26" x14ac:dyDescent="0.2">
      <c r="T4283" s="6">
        <v>4281</v>
      </c>
      <c r="U4283" s="13">
        <v>1</v>
      </c>
      <c r="V4283" s="13">
        <v>1</v>
      </c>
      <c r="W4283" s="13">
        <v>1</v>
      </c>
      <c r="X4283" s="13">
        <v>1</v>
      </c>
      <c r="Y4283" s="13">
        <v>1</v>
      </c>
      <c r="Z4283" s="13">
        <v>1.05</v>
      </c>
    </row>
    <row r="4284" spans="20:26" x14ac:dyDescent="0.2">
      <c r="T4284" s="6">
        <v>4282</v>
      </c>
      <c r="U4284" s="13">
        <v>1</v>
      </c>
      <c r="V4284" s="13">
        <v>1</v>
      </c>
      <c r="W4284" s="13">
        <v>1</v>
      </c>
      <c r="X4284" s="13">
        <v>1</v>
      </c>
      <c r="Y4284" s="13">
        <v>1</v>
      </c>
      <c r="Z4284" s="13">
        <v>1.05</v>
      </c>
    </row>
    <row r="4285" spans="20:26" x14ac:dyDescent="0.2">
      <c r="T4285" s="6">
        <v>4283</v>
      </c>
      <c r="U4285" s="13">
        <v>1</v>
      </c>
      <c r="V4285" s="13">
        <v>1</v>
      </c>
      <c r="W4285" s="13">
        <v>1</v>
      </c>
      <c r="X4285" s="13">
        <v>1</v>
      </c>
      <c r="Y4285" s="13">
        <v>1</v>
      </c>
      <c r="Z4285" s="13">
        <v>1.05</v>
      </c>
    </row>
    <row r="4286" spans="20:26" x14ac:dyDescent="0.2">
      <c r="T4286" s="6">
        <v>4284</v>
      </c>
      <c r="U4286" s="13">
        <v>1</v>
      </c>
      <c r="V4286" s="13">
        <v>1</v>
      </c>
      <c r="W4286" s="13">
        <v>1</v>
      </c>
      <c r="X4286" s="13">
        <v>1</v>
      </c>
      <c r="Y4286" s="13">
        <v>1</v>
      </c>
      <c r="Z4286" s="13">
        <v>1.05</v>
      </c>
    </row>
    <row r="4287" spans="20:26" x14ac:dyDescent="0.2">
      <c r="T4287" s="6">
        <v>4285</v>
      </c>
      <c r="U4287" s="13">
        <v>1</v>
      </c>
      <c r="V4287" s="13">
        <v>1</v>
      </c>
      <c r="W4287" s="13">
        <v>1</v>
      </c>
      <c r="X4287" s="13">
        <v>1</v>
      </c>
      <c r="Y4287" s="13">
        <v>1</v>
      </c>
      <c r="Z4287" s="13">
        <v>1.05</v>
      </c>
    </row>
    <row r="4288" spans="20:26" x14ac:dyDescent="0.2">
      <c r="T4288" s="6">
        <v>4286</v>
      </c>
      <c r="U4288" s="13">
        <v>1</v>
      </c>
      <c r="V4288" s="13">
        <v>1</v>
      </c>
      <c r="W4288" s="13">
        <v>1</v>
      </c>
      <c r="X4288" s="13">
        <v>1</v>
      </c>
      <c r="Y4288" s="13">
        <v>1</v>
      </c>
      <c r="Z4288" s="13">
        <v>1.05</v>
      </c>
    </row>
    <row r="4289" spans="20:26" x14ac:dyDescent="0.2">
      <c r="T4289" s="6">
        <v>4287</v>
      </c>
      <c r="U4289" s="13">
        <v>1</v>
      </c>
      <c r="V4289" s="13">
        <v>1</v>
      </c>
      <c r="W4289" s="13">
        <v>1</v>
      </c>
      <c r="X4289" s="13">
        <v>1</v>
      </c>
      <c r="Y4289" s="13">
        <v>1</v>
      </c>
      <c r="Z4289" s="13">
        <v>1.05</v>
      </c>
    </row>
    <row r="4290" spans="20:26" x14ac:dyDescent="0.2">
      <c r="T4290" s="6">
        <v>4288</v>
      </c>
      <c r="U4290" s="13">
        <v>1</v>
      </c>
      <c r="V4290" s="13">
        <v>1</v>
      </c>
      <c r="W4290" s="13">
        <v>1</v>
      </c>
      <c r="X4290" s="13">
        <v>1</v>
      </c>
      <c r="Y4290" s="13">
        <v>1</v>
      </c>
      <c r="Z4290" s="13">
        <v>1.05</v>
      </c>
    </row>
    <row r="4291" spans="20:26" x14ac:dyDescent="0.2">
      <c r="T4291" s="6">
        <v>4289</v>
      </c>
      <c r="U4291" s="13">
        <v>1</v>
      </c>
      <c r="V4291" s="13">
        <v>1</v>
      </c>
      <c r="W4291" s="13">
        <v>1</v>
      </c>
      <c r="X4291" s="13">
        <v>1</v>
      </c>
      <c r="Y4291" s="13">
        <v>1</v>
      </c>
      <c r="Z4291" s="13">
        <v>1.05</v>
      </c>
    </row>
    <row r="4292" spans="20:26" x14ac:dyDescent="0.2">
      <c r="T4292" s="6">
        <v>4290</v>
      </c>
      <c r="U4292" s="13">
        <v>1</v>
      </c>
      <c r="V4292" s="13">
        <v>1</v>
      </c>
      <c r="W4292" s="13">
        <v>1</v>
      </c>
      <c r="X4292" s="13">
        <v>1</v>
      </c>
      <c r="Y4292" s="13">
        <v>1</v>
      </c>
      <c r="Z4292" s="13">
        <v>1.05</v>
      </c>
    </row>
    <row r="4293" spans="20:26" x14ac:dyDescent="0.2">
      <c r="T4293" s="6">
        <v>4291</v>
      </c>
      <c r="U4293" s="13">
        <v>1</v>
      </c>
      <c r="V4293" s="13">
        <v>1</v>
      </c>
      <c r="W4293" s="13">
        <v>1</v>
      </c>
      <c r="X4293" s="13">
        <v>1</v>
      </c>
      <c r="Y4293" s="13">
        <v>1</v>
      </c>
      <c r="Z4293" s="13">
        <v>1.05</v>
      </c>
    </row>
    <row r="4294" spans="20:26" x14ac:dyDescent="0.2">
      <c r="T4294" s="6">
        <v>4292</v>
      </c>
      <c r="U4294" s="13">
        <v>1</v>
      </c>
      <c r="V4294" s="13">
        <v>1</v>
      </c>
      <c r="W4294" s="13">
        <v>1</v>
      </c>
      <c r="X4294" s="13">
        <v>1</v>
      </c>
      <c r="Y4294" s="13">
        <v>1</v>
      </c>
      <c r="Z4294" s="13">
        <v>1.05</v>
      </c>
    </row>
    <row r="4295" spans="20:26" x14ac:dyDescent="0.2">
      <c r="T4295" s="6">
        <v>4293</v>
      </c>
      <c r="U4295" s="13">
        <v>1</v>
      </c>
      <c r="V4295" s="13">
        <v>1</v>
      </c>
      <c r="W4295" s="13">
        <v>1</v>
      </c>
      <c r="X4295" s="13">
        <v>1</v>
      </c>
      <c r="Y4295" s="13">
        <v>1</v>
      </c>
      <c r="Z4295" s="13">
        <v>1.05</v>
      </c>
    </row>
    <row r="4296" spans="20:26" x14ac:dyDescent="0.2">
      <c r="T4296" s="6">
        <v>4294</v>
      </c>
      <c r="U4296" s="13">
        <v>1</v>
      </c>
      <c r="V4296" s="13">
        <v>1</v>
      </c>
      <c r="W4296" s="13">
        <v>1</v>
      </c>
      <c r="X4296" s="13">
        <v>1</v>
      </c>
      <c r="Y4296" s="13">
        <v>1</v>
      </c>
      <c r="Z4296" s="13">
        <v>1.05</v>
      </c>
    </row>
    <row r="4297" spans="20:26" x14ac:dyDescent="0.2">
      <c r="T4297" s="6">
        <v>4295</v>
      </c>
      <c r="U4297" s="13">
        <v>1</v>
      </c>
      <c r="V4297" s="13">
        <v>1</v>
      </c>
      <c r="W4297" s="13">
        <v>1</v>
      </c>
      <c r="X4297" s="13">
        <v>1</v>
      </c>
      <c r="Y4297" s="13">
        <v>1</v>
      </c>
      <c r="Z4297" s="13">
        <v>1.05</v>
      </c>
    </row>
    <row r="4298" spans="20:26" x14ac:dyDescent="0.2">
      <c r="T4298" s="6">
        <v>4296</v>
      </c>
      <c r="U4298" s="13">
        <v>1</v>
      </c>
      <c r="V4298" s="13">
        <v>1</v>
      </c>
      <c r="W4298" s="13">
        <v>1</v>
      </c>
      <c r="X4298" s="13">
        <v>1</v>
      </c>
      <c r="Y4298" s="13">
        <v>1</v>
      </c>
      <c r="Z4298" s="13">
        <v>1.05</v>
      </c>
    </row>
    <row r="4299" spans="20:26" x14ac:dyDescent="0.2">
      <c r="T4299" s="6">
        <v>4297</v>
      </c>
      <c r="U4299" s="13">
        <v>1</v>
      </c>
      <c r="V4299" s="13">
        <v>1</v>
      </c>
      <c r="W4299" s="13">
        <v>1</v>
      </c>
      <c r="X4299" s="13">
        <v>1</v>
      </c>
      <c r="Y4299" s="13">
        <v>1</v>
      </c>
      <c r="Z4299" s="13">
        <v>1.05</v>
      </c>
    </row>
    <row r="4300" spans="20:26" x14ac:dyDescent="0.2">
      <c r="T4300" s="6">
        <v>4298</v>
      </c>
      <c r="U4300" s="13">
        <v>1</v>
      </c>
      <c r="V4300" s="13">
        <v>1</v>
      </c>
      <c r="W4300" s="13">
        <v>1</v>
      </c>
      <c r="X4300" s="13">
        <v>1</v>
      </c>
      <c r="Y4300" s="13">
        <v>1</v>
      </c>
      <c r="Z4300" s="13">
        <v>1.05</v>
      </c>
    </row>
    <row r="4301" spans="20:26" x14ac:dyDescent="0.2">
      <c r="T4301" s="6">
        <v>4299</v>
      </c>
      <c r="U4301" s="13">
        <v>1</v>
      </c>
      <c r="V4301" s="13">
        <v>1</v>
      </c>
      <c r="W4301" s="13">
        <v>1</v>
      </c>
      <c r="X4301" s="13">
        <v>1</v>
      </c>
      <c r="Y4301" s="13">
        <v>1</v>
      </c>
      <c r="Z4301" s="13">
        <v>1.05</v>
      </c>
    </row>
    <row r="4302" spans="20:26" x14ac:dyDescent="0.2">
      <c r="T4302" s="6">
        <v>4300</v>
      </c>
      <c r="U4302" s="13">
        <v>1</v>
      </c>
      <c r="V4302" s="13">
        <v>1</v>
      </c>
      <c r="W4302" s="13">
        <v>1</v>
      </c>
      <c r="X4302" s="13">
        <v>1</v>
      </c>
      <c r="Y4302" s="13">
        <v>1</v>
      </c>
      <c r="Z4302" s="13">
        <v>1.05</v>
      </c>
    </row>
  </sheetData>
  <mergeCells count="4">
    <mergeCell ref="J3:J4"/>
    <mergeCell ref="K3:K4"/>
    <mergeCell ref="B5:B13"/>
    <mergeCell ref="A9:A10"/>
  </mergeCells>
  <pageMargins left="0.7" right="0.7" top="0.75" bottom="0.75" header="0.3" footer="0.3"/>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2</vt:i4>
      </vt:variant>
      <vt:variant>
        <vt:lpstr>Named Ranges</vt:lpstr>
      </vt:variant>
      <vt:variant>
        <vt:i4>16</vt:i4>
      </vt:variant>
    </vt:vector>
  </HeadingPairs>
  <TitlesOfParts>
    <vt:vector size="18" baseType="lpstr">
      <vt:lpstr>rev 3 - clean</vt:lpstr>
      <vt:lpstr>house size matrix</vt:lpstr>
      <vt:lpstr>'rev 3 - clean'!_FilterDatabase</vt:lpstr>
      <vt:lpstr>'rev 3 - clean'!_Toc340155517</vt:lpstr>
      <vt:lpstr>BR</vt:lpstr>
      <vt:lpstr>matrixBR</vt:lpstr>
      <vt:lpstr>matrixSF</vt:lpstr>
      <vt:lpstr>multiplier</vt:lpstr>
      <vt:lpstr>multipliermatrix</vt:lpstr>
      <vt:lpstr>'rev 3 - clean'!Print_Area</vt:lpstr>
      <vt:lpstr>ptminBR</vt:lpstr>
      <vt:lpstr>ptminmatrix</vt:lpstr>
      <vt:lpstr>ptminSF</vt:lpstr>
      <vt:lpstr>SF</vt:lpstr>
      <vt:lpstr>sxn3tot</vt:lpstr>
      <vt:lpstr>sxn5tot</vt:lpstr>
      <vt:lpstr>sxn6tot</vt:lpstr>
      <vt:lpstr>sxn7tot</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Sarah Ealey</dc:creator>
  <cp:lastModifiedBy>Jennifer Brent</cp:lastModifiedBy>
  <cp:lastPrinted>2025-03-13T23:50:29Z</cp:lastPrinted>
  <dcterms:created xsi:type="dcterms:W3CDTF">2012-01-13T00:13:57Z</dcterms:created>
  <dcterms:modified xsi:type="dcterms:W3CDTF">2025-04-15T16:37:42Z</dcterms:modified>
</cp:coreProperties>
</file>